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F128FFFE-F000-405B-B7D2-C60D3D9BA669}" xr6:coauthVersionLast="47" xr6:coauthVersionMax="47" xr10:uidLastSave="{00000000-0000-0000-0000-000000000000}"/>
  <bookViews>
    <workbookView xWindow="780" yWindow="780" windowWidth="19170" windowHeight="14940" tabRatio="737" xr2:uid="{00000000-000D-0000-FFFF-FFFF00000000}"/>
  </bookViews>
  <sheets>
    <sheet name="申込書 " sheetId="17" r:id="rId1"/>
    <sheet name="収支予算" sheetId="19" r:id="rId2"/>
    <sheet name="事業実施（スケジュール）" sheetId="10" r:id="rId3"/>
    <sheet name="目的等" sheetId="18" r:id="rId4"/>
  </sheets>
  <definedNames>
    <definedName name="_xlnm.Print_Area" localSheetId="2">'事業実施（スケジュール）'!$B$1:$I$56</definedName>
    <definedName name="_xlnm.Print_Area" localSheetId="1">収支予算!$A$1:$K$32</definedName>
    <definedName name="_xlnm.Print_Area" localSheetId="0">'申込書 '!$B$1:$Q$41</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0" l="1"/>
  <c r="E26" i="19"/>
  <c r="E5" i="19"/>
  <c r="E11" i="19" s="1"/>
  <c r="E14" i="19" l="1"/>
  <c r="H55" i="10"/>
  <c r="H56" i="10" s="1"/>
  <c r="E31" i="19"/>
  <c r="I2" i="18"/>
  <c r="H2" i="10"/>
  <c r="G2" i="19"/>
  <c r="E10" i="19"/>
  <c r="N12" i="19" l="1"/>
  <c r="N10" i="19"/>
  <c r="I12" i="19"/>
  <c r="I10" i="19" l="1"/>
</calcChain>
</file>

<file path=xl/sharedStrings.xml><?xml version="1.0" encoding="utf-8"?>
<sst xmlns="http://schemas.openxmlformats.org/spreadsheetml/2006/main" count="205" uniqueCount="173">
  <si>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</si>
  <si>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</si>
  <si>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</si>
  <si>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</si>
  <si>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</si>
  <si>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</si>
  <si>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</si>
  <si>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</si>
  <si>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</si>
  <si>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</si>
  <si>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</si>
  <si>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</si>
  <si>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</si>
  <si>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</si>
  <si>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</si>
  <si>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</si>
  <si>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</si>
  <si>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</si>
  <si>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</si>
  <si>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</si>
  <si>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</si>
  <si>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</si>
  <si>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</si>
  <si>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</si>
  <si>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</si>
  <si>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</si>
  <si>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</si>
  <si>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</si>
  <si>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</si>
  <si>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</si>
  <si>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</si>
  <si>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</si>
  <si>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</si>
  <si>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</si>
  <si>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</si>
  <si>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</si>
  <si>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</si>
  <si>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</si>
  <si>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</si>
  <si>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</si>
  <si>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</si>
  <si>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</si>
  <si>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</si>
  <si>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</si>
  <si>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</si>
  <si>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</si>
  <si>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</si>
  <si>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</si>
  <si>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</si>
  <si>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</si>
  <si>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</si>
  <si>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</si>
  <si>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</si>
  <si>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</si>
  <si>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</si>
  <si>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</si>
  <si>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</si>
  <si>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</si>
  <si>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</si>
  <si>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</si>
  <si>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</si>
  <si>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</si>
  <si>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</si>
  <si>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</si>
  <si>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</si>
  <si>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</si>
  <si>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</si>
  <si>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</si>
  <si>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</si>
  <si>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</si>
  <si>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</si>
  <si>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</si>
  <si>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</si>
  <si>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</si>
  <si>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</si>
  <si>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</si>
  <si>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</si>
  <si>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</si>
  <si>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</si>
  <si>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</si>
  <si>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</si>
  <si>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</si>
  <si>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</si>
  <si>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</si>
  <si>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</si>
  <si>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</si>
  <si>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</si>
  <si>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</si>
  <si>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</si>
  <si>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</si>
  <si>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</si>
  <si>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</si>
  <si>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</si>
  <si>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</si>
  <si>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</si>
  <si>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</si>
  <si>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</si>
  <si>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</si>
  <si>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</si>
  <si>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</si>
  <si>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</si>
  <si>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</si>
  <si>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</si>
  <si>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</si>
  <si>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</si>
  <si>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</si>
  <si>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</si>
  <si>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</si>
  <si>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</si>
  <si>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</si>
  <si>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</si>
  <si>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</si>
  <si>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</si>
  <si>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</si>
  <si>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</si>
  <si>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</si>
  <si>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</si>
  <si>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</si>
  <si>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</si>
  <si>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</si>
  <si>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</si>
  <si>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</si>
  <si>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</si>
  <si>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</si>
  <si>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</si>
  <si>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</si>
  <si>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</si>
  <si>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</si>
  <si>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</si>
  <si>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</si>
  <si>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</si>
  <si>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</si>
  <si>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</si>
  <si>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</si>
  <si>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</si>
  <si>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</si>
  <si>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</si>
  <si>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</si>
  <si>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t>□保育
　活動</t>
    <rPh sb="1" eb="3">
      <t>ホイク</t>
    </rPh>
    <rPh sb="5" eb="7">
      <t>カツドウ</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</si>
  <si>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</si>
  <si>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</si>
  <si>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</si>
  <si>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</si>
  <si>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</si>
  <si>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</si>
  <si>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</si>
  <si>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</si>
  <si>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</si>
  <si>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</si>
  <si>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t xml:space="preserve">車両経費
</t>
    </r>
    <r>
      <rPr>
        <sz val="9"/>
        <rFont val="ＭＳ ゴシック"/>
        <family val="3"/>
        <charset val="128"/>
      </rPr>
      <t>(事業に関わる車両に限る)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</si>
  <si>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</si>
  <si>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</si>
  <si>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</si>
  <si>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</si>
  <si>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</si>
  <si>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</si>
  <si>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令和８年度　あさひふれあい助成金申込書</t>
    <rPh sb="0" eb="2">
      <t>レイワ</t>
    </rPh>
    <rPh sb="3" eb="4">
      <t>ネン</t>
    </rPh>
    <rPh sb="4" eb="5">
      <t>ド</t>
    </rPh>
    <phoneticPr fontId="1"/>
  </si>
  <si>
    <t>社会福祉法人横浜市旭区社会福祉協議会会長　様　　</t>
    <rPh sb="9" eb="10">
      <t>アサヒ</t>
    </rPh>
    <rPh sb="10" eb="11">
      <t>ク</t>
    </rPh>
    <rPh sb="21" eb="22">
      <t>サマ</t>
    </rPh>
    <phoneticPr fontId="1"/>
  </si>
  <si>
    <t>令和８年度　あさひふれあい助成金の交付を受けたいので必要書類を添付し申請します。</t>
    <rPh sb="0" eb="2">
      <t>レイワ</t>
    </rPh>
    <rPh sb="3" eb="4">
      <t>ネン</t>
    </rPh>
    <rPh sb="4" eb="5">
      <t>ド</t>
    </rPh>
    <rPh sb="13" eb="16">
      <t>ジョセイキン</t>
    </rPh>
    <rPh sb="17" eb="19">
      <t>コウフ</t>
    </rPh>
    <rPh sb="20" eb="21">
      <t>ウ</t>
    </rPh>
    <rPh sb="26" eb="28">
      <t>ヒツヨウ</t>
    </rPh>
    <rPh sb="28" eb="30">
      <t>ショルイ</t>
    </rPh>
    <rPh sb="31" eb="33">
      <t>テンプ</t>
    </rPh>
    <rPh sb="34" eb="36">
      <t>シンセイ</t>
    </rPh>
    <phoneticPr fontId="1"/>
  </si>
  <si>
    <t>（様式1-1-1）</t>
    <phoneticPr fontId="1"/>
  </si>
  <si>
    <t>前年度からの変更□有　□無</t>
    <phoneticPr fontId="1"/>
  </si>
  <si>
    <t>■参加者募集について（どんな方法で募集しますか）</t>
  </si>
  <si>
    <t>■共同募金への協力について（必須）</t>
    <rPh sb="1" eb="5">
      <t>キョウドウボキン</t>
    </rPh>
    <rPh sb="7" eb="9">
      <t>キョウリョク</t>
    </rPh>
    <rPh sb="14" eb="16">
      <t>ヒッス</t>
    </rPh>
    <phoneticPr fontId="1"/>
  </si>
  <si>
    <t>　□街頭募金にて協力</t>
    <rPh sb="2" eb="6">
      <t>ガイトウボキン</t>
    </rPh>
    <rPh sb="8" eb="10">
      <t>キョウリョク</t>
    </rPh>
    <phoneticPr fontId="1"/>
  </si>
  <si>
    <t>（□ボランティア団体として／□地区社協・地区民児協と一緒に）</t>
    <rPh sb="8" eb="10">
      <t>ダンタイ</t>
    </rPh>
    <rPh sb="15" eb="19">
      <t>チクシャキョウ</t>
    </rPh>
    <rPh sb="20" eb="25">
      <t>チクミンジキョウ</t>
    </rPh>
    <rPh sb="26" eb="28">
      <t>イッショ</t>
    </rPh>
    <phoneticPr fontId="1"/>
  </si>
  <si>
    <t>　□卓上募金にて協力</t>
    <rPh sb="2" eb="6">
      <t>タクジョウボキン</t>
    </rPh>
    <rPh sb="8" eb="10">
      <t>キョウリョク</t>
    </rPh>
    <phoneticPr fontId="1"/>
  </si>
  <si>
    <t>あさひふれあい助成金</t>
    <rPh sb="7" eb="10">
      <t>ジョセイキン</t>
    </rPh>
    <phoneticPr fontId="1"/>
  </si>
  <si>
    <t>様式(1-1-3）</t>
    <rPh sb="0" eb="2">
      <t>ヨウシキ</t>
    </rPh>
    <phoneticPr fontId="1"/>
  </si>
  <si>
    <t>様式(1-1-4）</t>
    <rPh sb="0" eb="2">
      <t>ヨウシキ</t>
    </rPh>
    <phoneticPr fontId="1"/>
  </si>
  <si>
    <t>年　　月　　日
（活動年数　　　年）</t>
    <rPh sb="0" eb="1">
      <t>ネン</t>
    </rPh>
    <rPh sb="3" eb="4">
      <t>ガツ</t>
    </rPh>
    <rPh sb="6" eb="7">
      <t>ヒ</t>
    </rPh>
    <rPh sb="10" eb="12">
      <t>カツドウ</t>
    </rPh>
    <rPh sb="12" eb="14">
      <t>ネンスウ</t>
    </rPh>
    <rPh sb="17" eb="18">
      <t>ネン</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</si>
  <si>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3" eb="14">
      <t>カイ</t>
    </rPh>
    <rPh sb="17" eb="18">
      <t>ニン</t>
    </rPh>
    <phoneticPr fontId="1"/>
  </si>
  <si>
    <t>提出者</t>
  </si>
  <si>
    <t>様式（1-1-2-①）</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</si>
</sst>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2"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outline/>
      <sz val="11"/>
      <name val="ＭＳ ゴシック"/>
      <family val="3"/>
      <charset val="128"/>
    </font>
    <font>
      <b/>
      <sz val="11"/>
      <name val="ＭＳ ゴシック"/>
      <family val="3"/>
      <charset val="128"/>
    </font>
    <font>
      <b/>
      <sz val="9"/>
      <name val="ＭＳ ゴシック"/>
      <family val="3"/>
      <charset val="128"/>
    </font>
    <font>
      <outline/>
      <sz val="10"/>
      <name val="ＭＳ ゴシック"/>
      <family val="3"/>
      <charset val="128"/>
    </font>
    <font>
      <sz val="20"/>
      <name val="ＭＳ ゴシック"/>
      <family val="3"/>
      <charset val="128"/>
    </font>
    <font>
      <b/>
      <outline/>
      <sz val="14"/>
      <name val="ＭＳ ゴシック"/>
      <family val="3"/>
      <charset val="128"/>
    </font>
    <font>
      <outline/>
      <sz val="14"/>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488">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18" fillId="0" borderId="0" xfId="0" applyFont="1">
      <alignment vertical="center"/>
    </xf>
    <xf numFmtId="0" fontId="19" fillId="0" borderId="0" xfId="0" applyFont="1">
      <alignment vertical="center"/>
    </xf>
    <xf numFmtId="0" fontId="4" fillId="0" borderId="37" xfId="0" applyFont="1" applyBorder="1" applyAlignment="1">
      <alignment horizontal="left" vertical="center" shrinkToFit="1"/>
    </xf>
    <xf numFmtId="0" fontId="4" fillId="0" borderId="38" xfId="0" applyFont="1" applyBorder="1" applyAlignment="1">
      <alignment horizontal="justify" vertical="center" shrinkToFit="1"/>
    </xf>
    <xf numFmtId="0" fontId="4" fillId="0" borderId="37" xfId="0" applyFont="1" applyBorder="1" applyAlignment="1">
      <alignment horizontal="justify" vertical="center" shrinkToFit="1"/>
    </xf>
    <xf numFmtId="0" fontId="4" fillId="0" borderId="37" xfId="0" applyFont="1" applyBorder="1" applyAlignment="1">
      <alignment horizontal="justify" vertical="center" wrapText="1"/>
    </xf>
    <xf numFmtId="0" fontId="4" fillId="0" borderId="39" xfId="0" applyFont="1" applyBorder="1" applyAlignment="1">
      <alignment horizontal="justify" vertical="center" shrinkToFit="1"/>
    </xf>
    <xf numFmtId="177" fontId="7" fillId="4" borderId="5" xfId="0" applyNumberFormat="1" applyFont="1" applyFill="1" applyBorder="1">
      <alignment vertical="center"/>
    </xf>
    <xf numFmtId="179" fontId="7" fillId="4" borderId="43" xfId="0" applyNumberFormat="1" applyFont="1" applyFill="1" applyBorder="1">
      <alignment vertical="center"/>
    </xf>
    <xf numFmtId="178" fontId="12" fillId="4" borderId="44" xfId="0" applyNumberFormat="1" applyFont="1" applyFill="1" applyBorder="1" applyAlignment="1">
      <alignment vertical="center" wrapText="1"/>
    </xf>
    <xf numFmtId="181" fontId="7" fillId="0" borderId="43" xfId="0" applyNumberFormat="1" applyFont="1" applyBorder="1">
      <alignment vertical="center"/>
    </xf>
    <xf numFmtId="0" fontId="4" fillId="0" borderId="0" xfId="0" applyFont="1" applyAlignment="1">
      <alignment vertical="center" shrinkToFit="1"/>
    </xf>
    <xf numFmtId="0" fontId="4" fillId="0" borderId="0" xfId="0" applyFont="1">
      <alignment vertical="center"/>
    </xf>
    <xf numFmtId="0" fontId="4" fillId="3" borderId="45" xfId="0" applyFont="1" applyFill="1" applyBorder="1" applyAlignment="1">
      <alignment horizontal="center" vertical="center" shrinkToFit="1"/>
    </xf>
    <xf numFmtId="0" fontId="6" fillId="0" borderId="46" xfId="0" applyFont="1" applyBorder="1" applyAlignment="1">
      <alignment horizontal="left" vertical="center" shrinkToFit="1"/>
    </xf>
    <xf numFmtId="0" fontId="15" fillId="0" borderId="0" xfId="0" applyFont="1">
      <alignment vertical="center"/>
    </xf>
    <xf numFmtId="0" fontId="5" fillId="0" borderId="0" xfId="0" applyFont="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3" fillId="0" borderId="58"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4" xfId="0" applyFont="1" applyBorder="1" applyAlignment="1">
      <alignment vertical="center" wrapText="1"/>
    </xf>
    <xf numFmtId="0" fontId="4" fillId="0" borderId="59" xfId="0" applyFont="1" applyBorder="1" applyAlignment="1">
      <alignment horizontal="center" vertical="center" wrapText="1"/>
    </xf>
    <xf numFmtId="0" fontId="4" fillId="0" borderId="59" xfId="0" applyFont="1" applyBorder="1">
      <alignment vertical="center"/>
    </xf>
    <xf numFmtId="177" fontId="17" fillId="0" borderId="59" xfId="0" applyNumberFormat="1" applyFont="1" applyBorder="1" applyAlignment="1">
      <alignment horizontal="right" vertical="center" shrinkToFit="1"/>
    </xf>
    <xf numFmtId="0" fontId="4" fillId="0" borderId="37" xfId="0" applyFont="1" applyBorder="1" applyAlignment="1">
      <alignment horizontal="center" vertical="center" wrapText="1"/>
    </xf>
    <xf numFmtId="0" fontId="4" fillId="0" borderId="37" xfId="0" applyFont="1" applyBorder="1">
      <alignment vertical="center"/>
    </xf>
    <xf numFmtId="177" fontId="17" fillId="0" borderId="37" xfId="0" applyNumberFormat="1" applyFont="1" applyBorder="1" applyAlignment="1">
      <alignment horizontal="right" vertical="center" shrinkToFit="1"/>
    </xf>
    <xf numFmtId="0" fontId="4" fillId="0" borderId="6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wrapTex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4" xfId="0" applyNumberFormat="1" applyFont="1" applyBorder="1" applyAlignment="1">
      <alignment vertical="center" wrapText="1"/>
    </xf>
    <xf numFmtId="177" fontId="7" fillId="0" borderId="5" xfId="0" applyNumberFormat="1" applyFont="1" applyBorder="1">
      <alignment vertical="center"/>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2"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wrapText="1" shrinkToFit="1"/>
      <protection locked="0"/>
    </xf>
    <xf numFmtId="0" fontId="4" fillId="3" borderId="24" xfId="0" applyFont="1" applyFill="1" applyBorder="1" applyAlignment="1">
      <alignment horizontal="left" vertical="center" shrinkToFit="1"/>
    </xf>
    <xf numFmtId="0" fontId="4" fillId="3" borderId="23" xfId="0" applyFont="1" applyFill="1" applyBorder="1" applyAlignment="1">
      <alignment horizontal="center" vertical="center" shrinkToFit="1"/>
    </xf>
    <xf numFmtId="0" fontId="4" fillId="3" borderId="95" xfId="0" applyFont="1" applyFill="1" applyBorder="1" applyAlignment="1">
      <alignment horizontal="center" vertical="center" shrinkToFit="1"/>
    </xf>
    <xf numFmtId="0" fontId="35" fillId="0" borderId="3" xfId="0" applyFont="1" applyBorder="1" applyAlignment="1">
      <alignment vertical="center" wrapText="1"/>
    </xf>
    <xf numFmtId="0" fontId="36" fillId="0" borderId="5" xfId="0" applyFont="1" applyBorder="1" applyAlignment="1">
      <alignment horizontal="left" vertical="center" wrapText="1"/>
    </xf>
    <xf numFmtId="0" fontId="3" fillId="0" borderId="37" xfId="0" applyFont="1" applyBorder="1" applyAlignment="1">
      <alignment horizontal="justify"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 fillId="0" borderId="34" xfId="0" applyFont="1" applyBorder="1">
      <alignment vertical="center"/>
    </xf>
    <xf numFmtId="0" fontId="4" fillId="0" borderId="47"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xf>
    <xf numFmtId="0" fontId="4" fillId="0" borderId="35" xfId="0" applyFont="1" applyBorder="1">
      <alignment vertical="center"/>
    </xf>
    <xf numFmtId="0" fontId="4" fillId="0" borderId="36" xfId="0" applyFont="1" applyBorder="1">
      <alignment vertical="center"/>
    </xf>
    <xf numFmtId="0" fontId="4" fillId="0" borderId="52" xfId="0" applyFont="1" applyBorder="1" applyAlignment="1">
      <alignment vertical="top"/>
    </xf>
    <xf numFmtId="0" fontId="4" fillId="0" borderId="53" xfId="0" applyFont="1" applyBorder="1">
      <alignment vertical="center"/>
    </xf>
    <xf numFmtId="0" fontId="4" fillId="0" borderId="54" xfId="0" applyFont="1" applyBorder="1">
      <alignment vertical="center"/>
    </xf>
    <xf numFmtId="0" fontId="3" fillId="0" borderId="55" xfId="0" applyFont="1" applyBorder="1">
      <alignment vertical="center"/>
    </xf>
    <xf numFmtId="0" fontId="3" fillId="0" borderId="48" xfId="0" applyFont="1" applyBorder="1" applyAlignment="1"/>
    <xf numFmtId="0" fontId="3" fillId="0" borderId="47" xfId="0" applyFont="1" applyBorder="1" applyAlignment="1"/>
    <xf numFmtId="0" fontId="4" fillId="0" borderId="62" xfId="0" applyFont="1" applyBorder="1" applyAlignment="1">
      <alignment vertical="top"/>
    </xf>
    <xf numFmtId="0" fontId="4" fillId="0" borderId="38" xfId="0" applyFont="1" applyBorder="1" applyAlignment="1">
      <alignment vertical="top"/>
    </xf>
    <xf numFmtId="0" fontId="4" fillId="0" borderId="63" xfId="0" applyFont="1" applyBorder="1" applyAlignment="1">
      <alignment vertical="top"/>
    </xf>
    <xf numFmtId="0" fontId="4" fillId="0" borderId="70" xfId="0" applyFont="1" applyBorder="1" applyAlignment="1">
      <alignment horizontal="center" vertical="center" shrinkToFit="1"/>
    </xf>
    <xf numFmtId="0" fontId="4" fillId="0" borderId="97" xfId="0" applyFont="1" applyBorder="1" applyAlignment="1">
      <alignment horizontal="center" vertical="center" shrinkToFit="1"/>
    </xf>
    <xf numFmtId="180" fontId="17" fillId="4" borderId="33" xfId="0" applyNumberFormat="1" applyFont="1" applyFill="1" applyBorder="1" applyAlignment="1">
      <alignment horizontal="center" vertical="center" wrapText="1"/>
    </xf>
    <xf numFmtId="180" fontId="17" fillId="4" borderId="9" xfId="0" applyNumberFormat="1" applyFont="1" applyFill="1" applyBorder="1" applyAlignment="1">
      <alignment horizontal="center" vertical="center" wrapText="1"/>
    </xf>
    <xf numFmtId="0" fontId="4" fillId="0" borderId="47" xfId="0" applyFont="1" applyBorder="1" applyAlignment="1">
      <alignment vertical="center" textRotation="255" wrapText="1"/>
    </xf>
    <xf numFmtId="0" fontId="9" fillId="0" borderId="0" xfId="0" applyFont="1" applyAlignment="1">
      <alignment vertical="center" textRotation="255" wrapText="1"/>
    </xf>
    <xf numFmtId="0" fontId="16" fillId="0" borderId="0" xfId="0" applyFont="1">
      <alignment vertical="center"/>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48" xfId="0" applyFont="1" applyBorder="1">
      <alignment vertical="center"/>
    </xf>
    <xf numFmtId="0" fontId="4" fillId="0" borderId="47" xfId="0" applyFont="1" applyBorder="1">
      <alignment vertical="center"/>
    </xf>
    <xf numFmtId="0" fontId="3" fillId="0" borderId="0" xfId="0" applyFont="1" applyAlignment="1"/>
    <xf numFmtId="49" fontId="4" fillId="2" borderId="0" xfId="0" applyNumberFormat="1" applyFont="1" applyFill="1" applyAlignment="1">
      <alignment horizontal="center" vertical="center" textRotation="255" wrapText="1"/>
    </xf>
    <xf numFmtId="0" fontId="11" fillId="0" borderId="0" xfId="0" applyFont="1" applyAlignment="1">
      <alignment vertical="center" wrapText="1"/>
    </xf>
    <xf numFmtId="0" fontId="2" fillId="3" borderId="16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165" xfId="0" applyFont="1" applyFill="1" applyBorder="1" applyAlignment="1">
      <alignment horizontal="center" vertical="center" wrapText="1"/>
    </xf>
    <xf numFmtId="0" fontId="2" fillId="3" borderId="80" xfId="0" applyFont="1" applyFill="1" applyBorder="1" applyAlignment="1">
      <alignment horizontal="center" vertical="center" wrapText="1"/>
    </xf>
    <xf numFmtId="0" fontId="37" fillId="3" borderId="165" xfId="0" applyFont="1" applyFill="1" applyBorder="1" applyAlignment="1">
      <alignment horizontal="center" vertical="center" wrapText="1"/>
    </xf>
    <xf numFmtId="0" fontId="2" fillId="3" borderId="166" xfId="0" applyFont="1" applyFill="1" applyBorder="1" applyAlignment="1">
      <alignment horizontal="center" vertical="center" wrapText="1"/>
    </xf>
    <xf numFmtId="0" fontId="11" fillId="0" borderId="57" xfId="0" applyFont="1" applyBorder="1" applyAlignment="1" applyProtection="1">
      <alignment vertical="center" shrinkToFit="1"/>
      <protection locked="0"/>
    </xf>
    <xf numFmtId="0" fontId="11" fillId="0" borderId="168" xfId="0" applyFont="1" applyBorder="1" applyAlignment="1" applyProtection="1">
      <alignment vertical="center" shrinkToFit="1"/>
      <protection locked="0"/>
    </xf>
    <xf numFmtId="0" fontId="11" fillId="0" borderId="170" xfId="0" applyFont="1" applyBorder="1" applyAlignment="1" applyProtection="1">
      <alignment vertical="center" shrinkToFit="1"/>
      <protection locked="0"/>
    </xf>
    <xf numFmtId="0" fontId="6" fillId="3" borderId="171" xfId="0" applyFont="1" applyFill="1" applyBorder="1" applyAlignment="1">
      <alignment horizontal="center" vertical="center" wrapText="1"/>
    </xf>
    <xf numFmtId="0" fontId="11" fillId="0" borderId="172" xfId="0" applyFont="1" applyBorder="1" applyAlignment="1">
      <alignment vertical="center" wrapText="1"/>
    </xf>
    <xf numFmtId="0" fontId="17" fillId="4" borderId="65" xfId="0" applyFont="1" applyFill="1" applyBorder="1" applyAlignment="1">
      <alignment horizontal="center" vertical="center" wrapText="1"/>
    </xf>
    <xf numFmtId="0" fontId="3" fillId="0" borderId="173" xfId="0" applyFont="1" applyBorder="1" applyAlignment="1">
      <alignment vertical="center" wrapText="1"/>
    </xf>
    <xf numFmtId="0" fontId="4" fillId="3" borderId="95" xfId="0" applyFont="1" applyFill="1" applyBorder="1" applyAlignment="1">
      <alignment horizontal="center" vertical="center" wrapText="1"/>
    </xf>
    <xf numFmtId="0" fontId="3" fillId="0" borderId="77" xfId="0" applyFont="1" applyBorder="1" applyAlignment="1">
      <alignment horizontal="center" vertical="center"/>
    </xf>
    <xf numFmtId="0" fontId="3" fillId="0" borderId="74"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9" fillId="0" borderId="19" xfId="0" applyFont="1" applyBorder="1" applyAlignment="1">
      <alignment horizontal="right"/>
    </xf>
    <xf numFmtId="0" fontId="3" fillId="0" borderId="76" xfId="0" applyFont="1" applyBorder="1">
      <alignment vertical="center"/>
    </xf>
    <xf numFmtId="0" fontId="3" fillId="0" borderId="20" xfId="0" applyFont="1" applyBorder="1">
      <alignment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96"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86" xfId="0" applyFont="1" applyFill="1" applyBorder="1" applyAlignment="1">
      <alignment vertical="center" textRotation="255"/>
    </xf>
    <xf numFmtId="0" fontId="4" fillId="3" borderId="87" xfId="0" applyFont="1" applyFill="1" applyBorder="1" applyAlignment="1">
      <alignment vertical="center" textRotation="255"/>
    </xf>
    <xf numFmtId="0" fontId="3" fillId="3" borderId="87" xfId="0" applyFont="1" applyFill="1" applyBorder="1" applyAlignment="1">
      <alignment vertical="center" textRotation="255"/>
    </xf>
    <xf numFmtId="0" fontId="3" fillId="3" borderId="88" xfId="0" applyFont="1" applyFill="1" applyBorder="1" applyAlignment="1">
      <alignment vertical="center" textRotation="255"/>
    </xf>
    <xf numFmtId="0" fontId="4" fillId="3" borderId="52" xfId="0" applyFont="1" applyFill="1" applyBorder="1" applyAlignment="1">
      <alignment horizontal="center" vertical="center" textRotation="180"/>
    </xf>
    <xf numFmtId="0" fontId="4" fillId="3" borderId="159" xfId="0" applyFont="1" applyFill="1" applyBorder="1" applyAlignment="1">
      <alignment horizontal="center" vertical="center" textRotation="180"/>
    </xf>
    <xf numFmtId="0" fontId="4" fillId="3" borderId="47"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81" xfId="0" applyFont="1" applyFill="1" applyBorder="1" applyAlignment="1">
      <alignment horizontal="center" vertical="center" textRotation="180"/>
    </xf>
    <xf numFmtId="0" fontId="4" fillId="3" borderId="82" xfId="0" applyFont="1" applyFill="1" applyBorder="1" applyAlignment="1">
      <alignment horizontal="center" vertical="center" textRotation="180"/>
    </xf>
    <xf numFmtId="0" fontId="4" fillId="0" borderId="67" xfId="0" applyFont="1" applyBorder="1" applyAlignment="1">
      <alignment horizontal="left" vertical="top" shrinkToFit="1"/>
    </xf>
    <xf numFmtId="0" fontId="4" fillId="0" borderId="51" xfId="0" applyFont="1" applyBorder="1" applyAlignment="1">
      <alignment horizontal="left" vertical="top" shrinkToFit="1"/>
    </xf>
    <xf numFmtId="0" fontId="4" fillId="0" borderId="69" xfId="0" applyFont="1" applyBorder="1" applyAlignment="1">
      <alignment horizontal="left" vertical="top" shrinkToFit="1"/>
    </xf>
    <xf numFmtId="0" fontId="4" fillId="0" borderId="70" xfId="0" applyFont="1" applyBorder="1" applyAlignment="1">
      <alignment horizontal="left" vertical="top" shrinkToFit="1"/>
    </xf>
    <xf numFmtId="0" fontId="4" fillId="0" borderId="42"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80" xfId="0" applyFont="1" applyBorder="1" applyAlignment="1">
      <alignment horizontal="center" vertical="center" shrinkToFit="1"/>
    </xf>
    <xf numFmtId="0" fontId="4" fillId="3" borderId="42"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80" xfId="0" applyFont="1" applyFill="1" applyBorder="1" applyAlignment="1">
      <alignment horizontal="center" vertical="center"/>
    </xf>
    <xf numFmtId="0" fontId="4" fillId="0" borderId="76"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162" xfId="0" applyFont="1" applyBorder="1" applyAlignment="1">
      <alignment horizontal="center" vertical="center" shrinkToFit="1"/>
    </xf>
    <xf numFmtId="0" fontId="4" fillId="0" borderId="163" xfId="0" applyFont="1" applyBorder="1" applyAlignment="1">
      <alignment horizontal="center" vertical="center" shrinkToFit="1"/>
    </xf>
    <xf numFmtId="0" fontId="4" fillId="0" borderId="91" xfId="0" applyFont="1" applyBorder="1" applyAlignment="1">
      <alignment horizontal="left" vertical="center" shrinkToFit="1"/>
    </xf>
    <xf numFmtId="0" fontId="4" fillId="0" borderId="92" xfId="0" applyFont="1" applyBorder="1" applyAlignment="1">
      <alignment horizontal="left" vertical="center" shrinkToFit="1"/>
    </xf>
    <xf numFmtId="0" fontId="4" fillId="0" borderId="93" xfId="0" applyFont="1" applyBorder="1" applyAlignment="1">
      <alignment horizontal="left" vertical="center" shrinkToFi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8" fillId="0" borderId="64" xfId="0" applyFont="1" applyBorder="1" applyAlignment="1">
      <alignment horizontal="center" vertical="center"/>
    </xf>
    <xf numFmtId="0" fontId="8" fillId="0" borderId="58" xfId="0" applyFont="1" applyBorder="1" applyAlignment="1">
      <alignment horizontal="center" vertical="center"/>
    </xf>
    <xf numFmtId="0" fontId="8" fillId="0" borderId="68" xfId="0" applyFont="1" applyBorder="1" applyAlignment="1">
      <alignment horizontal="center" vertical="center"/>
    </xf>
    <xf numFmtId="177" fontId="39" fillId="0" borderId="78" xfId="0" applyNumberFormat="1" applyFont="1" applyBorder="1" applyAlignment="1">
      <alignment horizontal="right" vertical="center" shrinkToFit="1"/>
    </xf>
    <xf numFmtId="177" fontId="39" fillId="0" borderId="79" xfId="0" applyNumberFormat="1" applyFont="1" applyBorder="1" applyAlignment="1">
      <alignment horizontal="right" vertical="center" shrinkToFit="1"/>
    </xf>
    <xf numFmtId="0" fontId="4" fillId="3" borderId="7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9" xfId="0" applyFont="1" applyFill="1" applyBorder="1" applyAlignment="1">
      <alignment horizontal="center" vertical="center" wrapText="1"/>
    </xf>
    <xf numFmtId="0" fontId="4" fillId="3" borderId="58" xfId="0" applyFont="1" applyFill="1" applyBorder="1" applyAlignment="1">
      <alignment horizontal="center" vertical="center" wrapText="1"/>
    </xf>
    <xf numFmtId="177" fontId="4" fillId="0" borderId="60" xfId="0" applyNumberFormat="1" applyFont="1" applyBorder="1" applyAlignment="1">
      <alignment vertical="center" shrinkToFit="1"/>
    </xf>
    <xf numFmtId="177" fontId="4" fillId="0" borderId="59" xfId="0" applyNumberFormat="1" applyFont="1" applyBorder="1" applyAlignment="1">
      <alignment vertical="center" shrinkToFit="1"/>
    </xf>
    <xf numFmtId="177" fontId="4" fillId="0" borderId="98"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7" xfId="0" applyNumberFormat="1" applyFont="1" applyBorder="1" applyAlignment="1">
      <alignment vertical="center" shrinkToFit="1"/>
    </xf>
    <xf numFmtId="177" fontId="4" fillId="0" borderId="99" xfId="0" applyNumberFormat="1" applyFont="1" applyBorder="1" applyAlignment="1">
      <alignment vertical="center" shrinkToFit="1"/>
    </xf>
    <xf numFmtId="177" fontId="4" fillId="0" borderId="61" xfId="0" applyNumberFormat="1" applyFont="1" applyBorder="1" applyAlignment="1">
      <alignment vertical="center" shrinkToFit="1"/>
    </xf>
    <xf numFmtId="177" fontId="4" fillId="0" borderId="100" xfId="0" applyNumberFormat="1" applyFont="1" applyBorder="1" applyAlignment="1">
      <alignment vertical="center" shrinkToFit="1"/>
    </xf>
    <xf numFmtId="177" fontId="4" fillId="0" borderId="101" xfId="0" applyNumberFormat="1" applyFont="1" applyBorder="1" applyAlignment="1">
      <alignment vertical="center" shrinkToFit="1"/>
    </xf>
    <xf numFmtId="0" fontId="4" fillId="0" borderId="100" xfId="0" applyFont="1" applyBorder="1" applyAlignment="1">
      <alignment vertical="center" shrinkToFit="1"/>
    </xf>
    <xf numFmtId="0" fontId="4" fillId="0" borderId="105" xfId="0" applyFont="1" applyBorder="1" applyAlignment="1">
      <alignment vertical="center" shrinkToFit="1"/>
    </xf>
    <xf numFmtId="0" fontId="16" fillId="0" borderId="78" xfId="0" applyFont="1" applyBorder="1" applyAlignment="1">
      <alignment horizontal="center" vertical="center" wrapText="1" shrinkToFit="1"/>
    </xf>
    <xf numFmtId="0" fontId="16" fillId="0" borderId="79" xfId="0" applyFont="1" applyBorder="1" applyAlignment="1">
      <alignment horizontal="center" vertical="center" wrapText="1" shrinkToFit="1"/>
    </xf>
    <xf numFmtId="0" fontId="16" fillId="0" borderId="94" xfId="0" applyFont="1" applyBorder="1" applyAlignment="1">
      <alignment horizontal="center" vertical="center" wrapText="1" shrinkToFit="1"/>
    </xf>
    <xf numFmtId="0" fontId="4" fillId="3" borderId="78" xfId="0" applyFont="1" applyFill="1" applyBorder="1" applyAlignment="1">
      <alignment horizontal="center" vertical="center" wrapText="1" shrinkToFit="1"/>
    </xf>
    <xf numFmtId="0" fontId="4" fillId="3" borderId="46" xfId="0" applyFont="1" applyFill="1" applyBorder="1" applyAlignment="1">
      <alignment horizontal="center" vertical="center" wrapText="1" shrinkToFit="1"/>
    </xf>
    <xf numFmtId="0" fontId="4" fillId="3" borderId="83"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16" fillId="0" borderId="25"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3" fillId="3" borderId="52" xfId="0" applyFont="1" applyFill="1" applyBorder="1" applyAlignment="1">
      <alignment horizontal="center" vertical="center" textRotation="255" wrapText="1"/>
    </xf>
    <xf numFmtId="0" fontId="3" fillId="3" borderId="159" xfId="0" applyFont="1" applyFill="1" applyBorder="1" applyAlignment="1">
      <alignment horizontal="center" vertical="center" textRotation="255" wrapText="1"/>
    </xf>
    <xf numFmtId="0" fontId="3" fillId="3" borderId="47"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49" xfId="0" applyFont="1" applyFill="1" applyBorder="1" applyAlignment="1">
      <alignment horizontal="center" vertical="center" textRotation="255" wrapText="1"/>
    </xf>
    <xf numFmtId="0" fontId="3" fillId="3" borderId="68" xfId="0" applyFont="1" applyFill="1" applyBorder="1" applyAlignment="1">
      <alignment horizontal="center" vertical="center" textRotation="255" wrapText="1"/>
    </xf>
    <xf numFmtId="0" fontId="9" fillId="3" borderId="52" xfId="0" applyFont="1" applyFill="1" applyBorder="1" applyAlignment="1">
      <alignment horizontal="center" vertical="center" wrapText="1"/>
    </xf>
    <xf numFmtId="0" fontId="9" fillId="3" borderId="159"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68" xfId="0" applyFont="1" applyFill="1" applyBorder="1" applyAlignment="1">
      <alignment horizontal="center" vertical="center"/>
    </xf>
    <xf numFmtId="0" fontId="4" fillId="0" borderId="89" xfId="0" applyFont="1" applyBorder="1" applyAlignment="1">
      <alignment horizontal="center" vertical="center" shrinkToFit="1"/>
    </xf>
    <xf numFmtId="49" fontId="16" fillId="0" borderId="41" xfId="0" quotePrefix="1" applyNumberFormat="1" applyFont="1" applyBorder="1" applyAlignment="1">
      <alignment horizontal="center" vertical="center" shrinkToFit="1"/>
    </xf>
    <xf numFmtId="49" fontId="16" fillId="0" borderId="84" xfId="0" quotePrefix="1" applyNumberFormat="1" applyFont="1" applyBorder="1" applyAlignment="1">
      <alignment horizontal="center" vertical="center" shrinkToFit="1"/>
    </xf>
    <xf numFmtId="49" fontId="16" fillId="0" borderId="90" xfId="0" quotePrefix="1" applyNumberFormat="1" applyFont="1" applyBorder="1" applyAlignment="1">
      <alignment horizontal="center" vertical="center" shrinkToFit="1"/>
    </xf>
    <xf numFmtId="0" fontId="4" fillId="3" borderId="41" xfId="0" applyFont="1" applyFill="1" applyBorder="1" applyAlignment="1">
      <alignment horizontal="center" vertical="center"/>
    </xf>
    <xf numFmtId="0" fontId="4" fillId="3" borderId="84" xfId="0" applyFont="1" applyFill="1" applyBorder="1" applyAlignment="1">
      <alignment horizontal="center" vertical="center"/>
    </xf>
    <xf numFmtId="0" fontId="4" fillId="3" borderId="85" xfId="0" applyFont="1" applyFill="1" applyBorder="1" applyAlignment="1">
      <alignment horizontal="center" vertical="center"/>
    </xf>
    <xf numFmtId="0" fontId="3" fillId="0" borderId="49" xfId="0" applyFont="1" applyBorder="1" applyAlignment="1">
      <alignment horizontal="center" wrapText="1"/>
    </xf>
    <xf numFmtId="0" fontId="3" fillId="0" borderId="58" xfId="0" applyFont="1" applyBorder="1" applyAlignment="1">
      <alignment horizontal="center" wrapText="1"/>
    </xf>
    <xf numFmtId="0" fontId="3" fillId="0" borderId="50" xfId="0" applyFont="1" applyBorder="1" applyAlignment="1">
      <alignment horizontal="center" wrapText="1"/>
    </xf>
    <xf numFmtId="0" fontId="3" fillId="0" borderId="47" xfId="0" applyFont="1" applyBorder="1" applyAlignment="1">
      <alignment horizontal="left" wrapText="1"/>
    </xf>
    <xf numFmtId="0" fontId="3" fillId="0" borderId="0" xfId="0" applyFont="1" applyAlignment="1">
      <alignment horizontal="left"/>
    </xf>
    <xf numFmtId="0" fontId="3" fillId="0" borderId="48" xfId="0" applyFont="1" applyBorder="1" applyAlignment="1">
      <alignment horizontal="left"/>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177" fontId="41" fillId="0" borderId="11" xfId="0" applyNumberFormat="1" applyFont="1" applyBorder="1" applyAlignment="1">
      <alignment horizontal="right" vertical="center" wrapText="1"/>
    </xf>
    <xf numFmtId="177" fontId="41" fillId="0" borderId="8" xfId="0" applyNumberFormat="1" applyFont="1" applyBorder="1" applyAlignment="1">
      <alignment horizontal="right" vertical="center" wrapText="1"/>
    </xf>
    <xf numFmtId="177" fontId="41" fillId="0" borderId="12" xfId="0" applyNumberFormat="1" applyFont="1" applyBorder="1" applyAlignment="1">
      <alignment horizontal="right" vertical="center" wrapText="1"/>
    </xf>
    <xf numFmtId="177" fontId="41" fillId="0" borderId="120" xfId="0" applyNumberFormat="1" applyFont="1" applyBorder="1" applyAlignment="1">
      <alignment horizontal="right" vertical="center" wrapText="1"/>
    </xf>
    <xf numFmtId="180" fontId="40" fillId="4" borderId="3" xfId="0" applyNumberFormat="1" applyFont="1" applyFill="1" applyBorder="1" applyAlignment="1">
      <alignment horizontal="right" vertical="center" wrapText="1"/>
    </xf>
    <xf numFmtId="180" fontId="40" fillId="4" borderId="9" xfId="0" applyNumberFormat="1" applyFont="1" applyFill="1" applyBorder="1" applyAlignment="1">
      <alignment horizontal="right" vertical="center" wrapText="1"/>
    </xf>
    <xf numFmtId="177" fontId="41" fillId="0" borderId="161" xfId="0" applyNumberFormat="1" applyFont="1" applyBorder="1" applyAlignment="1">
      <alignment horizontal="right" vertical="center" wrapText="1"/>
    </xf>
    <xf numFmtId="177" fontId="41" fillId="0" borderId="160" xfId="0" applyNumberFormat="1" applyFont="1" applyBorder="1" applyAlignment="1">
      <alignment horizontal="right" vertical="center" wrapText="1"/>
    </xf>
    <xf numFmtId="177" fontId="41" fillId="0" borderId="10" xfId="0" applyNumberFormat="1" applyFont="1" applyBorder="1" applyAlignment="1">
      <alignment horizontal="right" vertical="center" wrapText="1"/>
    </xf>
    <xf numFmtId="177" fontId="41" fillId="0" borderId="7" xfId="0" applyNumberFormat="1" applyFont="1" applyBorder="1" applyAlignment="1">
      <alignment horizontal="right" vertical="center" wrapText="1"/>
    </xf>
    <xf numFmtId="0" fontId="3" fillId="0" borderId="69" xfId="0" applyFont="1" applyBorder="1" applyAlignment="1">
      <alignment horizontal="right" vertical="center"/>
    </xf>
    <xf numFmtId="182" fontId="4" fillId="3" borderId="19" xfId="0" applyNumberFormat="1" applyFont="1" applyFill="1" applyBorder="1" applyAlignment="1">
      <alignment horizontal="left" vertical="center" shrinkToFit="1"/>
    </xf>
    <xf numFmtId="182" fontId="4" fillId="3" borderId="76" xfId="0" applyNumberFormat="1" applyFont="1" applyFill="1" applyBorder="1" applyAlignment="1">
      <alignment horizontal="left" vertical="center" shrinkToFit="1"/>
    </xf>
    <xf numFmtId="182" fontId="4" fillId="3" borderId="20"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58" xfId="0" applyFont="1" applyBorder="1" applyAlignment="1">
      <alignment horizontal="right" vertical="center" shrinkToFit="1"/>
    </xf>
    <xf numFmtId="0" fontId="4" fillId="3" borderId="106" xfId="0" applyFont="1" applyFill="1" applyBorder="1" applyAlignment="1">
      <alignment horizontal="center" vertical="center" wrapText="1"/>
    </xf>
    <xf numFmtId="0" fontId="4" fillId="3" borderId="107" xfId="0" applyFont="1" applyFill="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73"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49" fontId="4" fillId="3" borderId="3" xfId="0" applyNumberFormat="1" applyFont="1" applyFill="1" applyBorder="1" applyAlignment="1">
      <alignment horizontal="center" vertical="center" shrinkToFit="1"/>
    </xf>
    <xf numFmtId="49" fontId="4" fillId="3" borderId="44"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96"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16" xfId="0" applyNumberFormat="1" applyFont="1" applyFill="1" applyBorder="1" applyAlignment="1">
      <alignment horizontal="center" vertical="center" textRotation="255" wrapText="1"/>
    </xf>
    <xf numFmtId="176" fontId="41" fillId="0" borderId="10" xfId="0" applyNumberFormat="1" applyFont="1" applyBorder="1" applyAlignment="1">
      <alignment horizontal="right" vertical="center" wrapText="1"/>
    </xf>
    <xf numFmtId="176" fontId="41" fillId="0" borderId="7" xfId="0" applyNumberFormat="1" applyFont="1" applyBorder="1" applyAlignment="1">
      <alignment horizontal="right" vertical="center" wrapText="1"/>
    </xf>
    <xf numFmtId="176" fontId="41" fillId="0" borderId="11" xfId="0" applyNumberFormat="1" applyFont="1" applyBorder="1" applyAlignment="1">
      <alignment horizontal="right" vertical="center" wrapText="1"/>
    </xf>
    <xf numFmtId="176" fontId="41" fillId="0" borderId="8" xfId="0" applyNumberFormat="1" applyFont="1" applyBorder="1" applyAlignment="1">
      <alignment horizontal="right" vertical="center" wrapText="1"/>
    </xf>
    <xf numFmtId="0" fontId="7" fillId="0" borderId="129" xfId="0" applyFont="1" applyBorder="1" applyAlignment="1">
      <alignment horizontal="left" vertical="center" wrapText="1"/>
    </xf>
    <xf numFmtId="0" fontId="7" fillId="0" borderId="73" xfId="0" applyFont="1" applyBorder="1" applyAlignment="1">
      <alignment horizontal="left" vertical="center" wrapText="1"/>
    </xf>
    <xf numFmtId="176" fontId="40" fillId="5" borderId="17" xfId="0" applyNumberFormat="1" applyFont="1" applyFill="1" applyBorder="1" applyAlignment="1">
      <alignment horizontal="right" vertical="center" wrapText="1"/>
    </xf>
    <xf numFmtId="176" fontId="40" fillId="5" borderId="73"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29" xfId="0" applyFont="1" applyBorder="1" applyAlignment="1">
      <alignment horizontal="right" vertical="center" wrapText="1"/>
    </xf>
    <xf numFmtId="0" fontId="14" fillId="0" borderId="130" xfId="0" applyFont="1" applyBorder="1" applyAlignment="1">
      <alignment horizontal="right" vertical="center" wrapText="1"/>
    </xf>
    <xf numFmtId="176" fontId="41" fillId="0" borderId="112" xfId="0" applyNumberFormat="1" applyFont="1" applyBorder="1" applyAlignment="1">
      <alignment horizontal="right" vertical="center" wrapText="1"/>
    </xf>
    <xf numFmtId="176" fontId="11" fillId="0" borderId="113" xfId="0" applyNumberFormat="1" applyFont="1" applyBorder="1" applyAlignment="1">
      <alignment horizontal="right" vertical="center" wrapText="1"/>
    </xf>
    <xf numFmtId="0" fontId="13" fillId="0" borderId="112" xfId="0" applyFont="1" applyBorder="1" applyAlignment="1">
      <alignment horizontal="left" vertical="center" wrapText="1"/>
    </xf>
    <xf numFmtId="0" fontId="13" fillId="0" borderId="114" xfId="0" applyFont="1" applyBorder="1" applyAlignment="1">
      <alignment horizontal="left" vertical="center" wrapText="1"/>
    </xf>
    <xf numFmtId="0" fontId="4" fillId="0" borderId="114" xfId="0" applyFont="1" applyBorder="1" applyAlignment="1">
      <alignment horizontal="left" vertical="center" wrapText="1"/>
    </xf>
    <xf numFmtId="0" fontId="4" fillId="0" borderId="115" xfId="0" applyFont="1" applyBorder="1" applyAlignment="1">
      <alignment horizontal="left" vertical="center" wrapText="1"/>
    </xf>
    <xf numFmtId="0" fontId="13" fillId="0" borderId="10" xfId="0" applyFont="1" applyBorder="1" applyAlignment="1">
      <alignment horizontal="left" vertical="center" wrapText="1"/>
    </xf>
    <xf numFmtId="0" fontId="13" fillId="0" borderId="38" xfId="0" applyFont="1" applyBorder="1" applyAlignment="1">
      <alignment horizontal="left" vertical="center" wrapText="1"/>
    </xf>
    <xf numFmtId="0" fontId="13" fillId="0" borderId="63" xfId="0" applyFont="1" applyBorder="1" applyAlignment="1">
      <alignment horizontal="left" vertical="center" wrapText="1"/>
    </xf>
    <xf numFmtId="0" fontId="13" fillId="0" borderId="11" xfId="0" applyFont="1" applyBorder="1" applyAlignment="1">
      <alignment horizontal="left" vertical="center" wrapText="1"/>
    </xf>
    <xf numFmtId="0" fontId="13" fillId="0" borderId="37" xfId="0" applyFont="1" applyBorder="1" applyAlignment="1">
      <alignment horizontal="left" vertical="center" wrapText="1"/>
    </xf>
    <xf numFmtId="0" fontId="13" fillId="0" borderId="99" xfId="0" applyFont="1" applyBorder="1" applyAlignment="1">
      <alignment horizontal="left" vertical="center" wrapText="1"/>
    </xf>
    <xf numFmtId="0" fontId="38" fillId="0" borderId="11" xfId="0" applyFont="1" applyBorder="1" applyAlignment="1" applyProtection="1">
      <alignment horizontal="left" vertical="top" wrapText="1"/>
      <protection locked="0"/>
    </xf>
    <xf numFmtId="0" fontId="12" fillId="0" borderId="37" xfId="0" applyFont="1" applyBorder="1" applyAlignment="1" applyProtection="1">
      <alignment horizontal="left" vertical="top" wrapText="1"/>
      <protection locked="0"/>
    </xf>
    <xf numFmtId="0" fontId="12" fillId="0" borderId="99" xfId="0" applyFont="1" applyBorder="1" applyAlignment="1" applyProtection="1">
      <alignment horizontal="left" vertical="top" wrapText="1"/>
      <protection locked="0"/>
    </xf>
    <xf numFmtId="0" fontId="3" fillId="0" borderId="0" xfId="0" applyFont="1" applyAlignment="1">
      <alignment vertical="center" shrinkToFit="1"/>
    </xf>
    <xf numFmtId="0" fontId="38" fillId="0" borderId="140" xfId="0" applyFont="1" applyBorder="1" applyAlignment="1" applyProtection="1">
      <alignment horizontal="left" vertical="center" wrapText="1"/>
      <protection locked="0"/>
    </xf>
    <xf numFmtId="0" fontId="38" fillId="0" borderId="141" xfId="0" applyFont="1" applyBorder="1" applyAlignment="1" applyProtection="1">
      <alignment horizontal="left" vertical="center" wrapText="1"/>
      <protection locked="0"/>
    </xf>
    <xf numFmtId="0" fontId="38" fillId="0" borderId="142" xfId="0" applyFont="1" applyBorder="1" applyAlignment="1" applyProtection="1">
      <alignment horizontal="left" vertical="center" wrapText="1"/>
      <protection locked="0"/>
    </xf>
    <xf numFmtId="0" fontId="38" fillId="0" borderId="143" xfId="0" applyFont="1" applyBorder="1" applyAlignment="1" applyProtection="1">
      <alignment horizontal="left" vertical="center" wrapText="1"/>
      <protection locked="0"/>
    </xf>
    <xf numFmtId="0" fontId="13" fillId="0" borderId="144" xfId="0" applyFont="1" applyBorder="1" applyAlignment="1">
      <alignment horizontal="left" vertical="center" wrapText="1"/>
    </xf>
    <xf numFmtId="0" fontId="13" fillId="0" borderId="145" xfId="0" applyFont="1" applyBorder="1" applyAlignment="1">
      <alignment horizontal="left" vertical="center" wrapText="1"/>
    </xf>
    <xf numFmtId="0" fontId="13" fillId="0" borderId="146" xfId="0" applyFont="1" applyBorder="1" applyAlignment="1">
      <alignment horizontal="left" vertical="center" wrapText="1"/>
    </xf>
    <xf numFmtId="0" fontId="13" fillId="0" borderId="147" xfId="0" applyFont="1" applyBorder="1" applyAlignment="1">
      <alignment horizontal="left" vertical="center" wrapText="1"/>
    </xf>
    <xf numFmtId="0" fontId="7" fillId="3" borderId="148"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126" xfId="0" applyFont="1" applyFill="1" applyBorder="1" applyAlignment="1">
      <alignment horizontal="center" vertical="center" wrapText="1"/>
    </xf>
    <xf numFmtId="0" fontId="13" fillId="0" borderId="149" xfId="0" applyFont="1" applyBorder="1" applyAlignment="1">
      <alignment horizontal="center" vertical="center" wrapText="1"/>
    </xf>
    <xf numFmtId="0" fontId="13" fillId="0" borderId="150" xfId="0" applyFont="1" applyBorder="1" applyAlignment="1">
      <alignment horizontal="center" vertical="center" wrapText="1"/>
    </xf>
    <xf numFmtId="0" fontId="13" fillId="0" borderId="151" xfId="0" applyFont="1" applyBorder="1" applyAlignment="1">
      <alignment horizontal="center" vertical="center" wrapText="1"/>
    </xf>
    <xf numFmtId="0" fontId="13" fillId="0" borderId="152" xfId="0" applyFont="1" applyBorder="1" applyAlignment="1">
      <alignment horizontal="center" vertical="center" wrapText="1"/>
    </xf>
    <xf numFmtId="0" fontId="13" fillId="0" borderId="153" xfId="0" applyFont="1" applyBorder="1" applyAlignment="1">
      <alignment horizontal="center" vertical="center" wrapText="1"/>
    </xf>
    <xf numFmtId="0" fontId="3" fillId="0" borderId="67" xfId="0" applyFont="1" applyBorder="1" applyAlignment="1">
      <alignment horizontal="left" vertical="center" shrinkToFit="1"/>
    </xf>
    <xf numFmtId="0" fontId="3" fillId="0" borderId="0" xfId="0" applyFont="1" applyAlignment="1">
      <alignment horizontal="left" vertical="center" shrinkToFit="1"/>
    </xf>
    <xf numFmtId="180" fontId="40" fillId="4" borderId="126" xfId="0" applyNumberFormat="1" applyFont="1" applyFill="1" applyBorder="1" applyAlignment="1">
      <alignment horizontal="right" vertical="center" wrapText="1"/>
    </xf>
    <xf numFmtId="180" fontId="40" fillId="4" borderId="40" xfId="0" applyNumberFormat="1" applyFont="1" applyFill="1" applyBorder="1" applyAlignment="1">
      <alignment horizontal="right" vertical="center" wrapText="1"/>
    </xf>
    <xf numFmtId="0" fontId="13" fillId="0" borderId="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29" xfId="0" applyFont="1" applyFill="1" applyBorder="1" applyAlignment="1">
      <alignment horizontal="center" vertical="center" wrapText="1"/>
    </xf>
    <xf numFmtId="0" fontId="4" fillId="3" borderId="130" xfId="0" applyFont="1" applyFill="1" applyBorder="1" applyAlignment="1">
      <alignment horizontal="center" vertical="center" wrapText="1"/>
    </xf>
    <xf numFmtId="0" fontId="7" fillId="0" borderId="155" xfId="0" applyFont="1" applyBorder="1" applyAlignment="1">
      <alignment horizontal="center" vertical="center" textRotation="255" wrapText="1"/>
    </xf>
    <xf numFmtId="0" fontId="7" fillId="0" borderId="156" xfId="0" applyFont="1" applyBorder="1" applyAlignment="1">
      <alignment horizontal="center" vertical="center" textRotation="255" wrapText="1"/>
    </xf>
    <xf numFmtId="0" fontId="13" fillId="0" borderId="136" xfId="0" applyFont="1" applyBorder="1" applyAlignment="1">
      <alignment horizontal="left" vertical="center" wrapText="1"/>
    </xf>
    <xf numFmtId="0" fontId="13" fillId="0" borderId="137" xfId="0" applyFont="1" applyBorder="1" applyAlignment="1">
      <alignment horizontal="left" vertical="center" wrapText="1"/>
    </xf>
    <xf numFmtId="0" fontId="13" fillId="0" borderId="138" xfId="0" applyFont="1" applyBorder="1" applyAlignment="1">
      <alignment horizontal="left" vertical="center" wrapText="1"/>
    </xf>
    <xf numFmtId="0" fontId="13" fillId="0" borderId="139" xfId="0" applyFont="1" applyBorder="1" applyAlignment="1">
      <alignment horizontal="left" vertical="center" wrapText="1"/>
    </xf>
    <xf numFmtId="0" fontId="13" fillId="0" borderId="140" xfId="0" applyFont="1" applyBorder="1" applyAlignment="1">
      <alignment horizontal="left" vertical="center" wrapText="1"/>
    </xf>
    <xf numFmtId="0" fontId="13" fillId="0" borderId="141" xfId="0" applyFont="1" applyBorder="1" applyAlignment="1">
      <alignment horizontal="left" vertical="center" wrapText="1"/>
    </xf>
    <xf numFmtId="0" fontId="13" fillId="0" borderId="142" xfId="0" applyFont="1" applyBorder="1" applyAlignment="1">
      <alignment horizontal="left" vertical="center" wrapText="1"/>
    </xf>
    <xf numFmtId="0" fontId="13" fillId="0" borderId="143" xfId="0" applyFont="1" applyBorder="1" applyAlignment="1">
      <alignment horizontal="left" vertical="center" wrapText="1"/>
    </xf>
    <xf numFmtId="49" fontId="4" fillId="2" borderId="131" xfId="0" applyNumberFormat="1" applyFont="1" applyFill="1" applyBorder="1" applyAlignment="1">
      <alignment horizontal="center" vertical="center" textRotation="255" wrapText="1"/>
    </xf>
    <xf numFmtId="49" fontId="4" fillId="2" borderId="117" xfId="0" applyNumberFormat="1" applyFont="1" applyFill="1" applyBorder="1" applyAlignment="1">
      <alignment horizontal="center" vertical="center" textRotation="255" wrapText="1"/>
    </xf>
    <xf numFmtId="49" fontId="4" fillId="2" borderId="118" xfId="0" applyNumberFormat="1" applyFont="1" applyFill="1" applyBorder="1" applyAlignment="1">
      <alignment horizontal="center" vertical="center" textRotation="255" wrapText="1"/>
    </xf>
    <xf numFmtId="0" fontId="4" fillId="0" borderId="10" xfId="0" applyFont="1" applyBorder="1" applyAlignment="1">
      <alignment horizontal="left" vertical="center" wrapText="1" shrinkToFit="1"/>
    </xf>
    <xf numFmtId="0" fontId="4" fillId="0" borderId="38" xfId="0" applyFont="1" applyBorder="1" applyAlignment="1">
      <alignment horizontal="left" vertical="center" wrapText="1" shrinkToFit="1"/>
    </xf>
    <xf numFmtId="0" fontId="4" fillId="0" borderId="63"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37" xfId="0" applyFont="1" applyBorder="1" applyAlignment="1">
      <alignment horizontal="left" vertical="center" wrapText="1" shrinkToFit="1"/>
    </xf>
    <xf numFmtId="0" fontId="4" fillId="0" borderId="99" xfId="0" applyFont="1" applyBorder="1" applyAlignment="1">
      <alignment horizontal="left" vertical="center" wrapText="1" shrinkToFit="1"/>
    </xf>
    <xf numFmtId="0" fontId="13" fillId="0" borderId="132" xfId="0" applyFont="1" applyBorder="1" applyAlignment="1">
      <alignment horizontal="left" vertical="center" wrapText="1"/>
    </xf>
    <xf numFmtId="0" fontId="13" fillId="0" borderId="133" xfId="0" applyFont="1" applyBorder="1" applyAlignment="1">
      <alignment horizontal="left" vertical="center" wrapText="1"/>
    </xf>
    <xf numFmtId="0" fontId="13" fillId="0" borderId="134" xfId="0" applyFont="1" applyBorder="1" applyAlignment="1">
      <alignment horizontal="left" vertical="center" wrapText="1"/>
    </xf>
    <xf numFmtId="0" fontId="13" fillId="0" borderId="135" xfId="0" applyFont="1" applyBorder="1" applyAlignment="1">
      <alignment horizontal="left" vertical="center" wrapText="1"/>
    </xf>
    <xf numFmtId="49" fontId="4" fillId="3" borderId="17" xfId="0" applyNumberFormat="1" applyFont="1" applyFill="1" applyBorder="1" applyAlignment="1">
      <alignment horizontal="center" vertical="center" wrapText="1"/>
    </xf>
    <xf numFmtId="49" fontId="4" fillId="3" borderId="73" xfId="0" applyNumberFormat="1" applyFont="1" applyFill="1" applyBorder="1" applyAlignment="1">
      <alignment horizontal="center" vertical="center" wrapText="1"/>
    </xf>
    <xf numFmtId="0" fontId="32" fillId="0" borderId="126" xfId="0" applyFont="1" applyBorder="1" applyAlignment="1">
      <alignment horizontal="left" vertical="top" wrapText="1"/>
    </xf>
    <xf numFmtId="0" fontId="26" fillId="0" borderId="125" xfId="0" applyFont="1" applyBorder="1" applyAlignment="1">
      <alignment horizontal="left" vertical="top" wrapText="1"/>
    </xf>
    <xf numFmtId="0" fontId="26" fillId="0" borderId="154" xfId="0" applyFont="1" applyBorder="1" applyAlignment="1">
      <alignment horizontal="left" vertical="top" wrapText="1"/>
    </xf>
    <xf numFmtId="0" fontId="22" fillId="0" borderId="3" xfId="0" applyFont="1" applyBorder="1" applyAlignment="1">
      <alignment horizontal="right" vertical="top" wrapText="1"/>
    </xf>
    <xf numFmtId="0" fontId="22" fillId="0" borderId="44" xfId="0" applyFont="1" applyBorder="1" applyAlignment="1">
      <alignment horizontal="right" vertical="top" wrapText="1"/>
    </xf>
    <xf numFmtId="0" fontId="22" fillId="0" borderId="4" xfId="0" applyFont="1" applyBorder="1" applyAlignment="1">
      <alignment horizontal="right" vertical="top" wrapText="1"/>
    </xf>
    <xf numFmtId="0" fontId="4" fillId="0" borderId="117" xfId="0" applyFont="1" applyBorder="1" applyAlignment="1">
      <alignment horizontal="center" vertical="center" textRotation="255" wrapText="1"/>
    </xf>
    <xf numFmtId="0" fontId="4" fillId="0" borderId="118" xfId="0" applyFont="1" applyBorder="1" applyAlignment="1">
      <alignment horizontal="center" vertical="center" textRotation="255" wrapText="1"/>
    </xf>
    <xf numFmtId="176" fontId="41" fillId="0" borderId="119" xfId="0" applyNumberFormat="1" applyFont="1" applyBorder="1" applyAlignment="1" applyProtection="1">
      <alignment horizontal="right" vertical="center" wrapText="1"/>
      <protection locked="0"/>
    </xf>
    <xf numFmtId="176" fontId="41" fillId="0" borderId="21" xfId="0" applyNumberFormat="1" applyFont="1" applyBorder="1" applyAlignment="1" applyProtection="1">
      <alignment horizontal="right" vertical="center" wrapText="1"/>
      <protection locked="0"/>
    </xf>
    <xf numFmtId="176" fontId="41" fillId="0" borderId="12" xfId="0" applyNumberFormat="1" applyFont="1" applyBorder="1" applyAlignment="1" applyProtection="1">
      <alignment horizontal="right" vertical="center" wrapText="1"/>
      <protection locked="0"/>
    </xf>
    <xf numFmtId="176" fontId="41" fillId="0" borderId="120" xfId="0" applyNumberFormat="1" applyFont="1" applyBorder="1" applyAlignment="1" applyProtection="1">
      <alignment horizontal="right" vertical="center" wrapText="1"/>
      <protection locked="0"/>
    </xf>
    <xf numFmtId="0" fontId="22" fillId="0" borderId="121" xfId="0" applyFont="1" applyBorder="1" applyAlignment="1">
      <alignment horizontal="right" vertical="top" wrapText="1"/>
    </xf>
    <xf numFmtId="0" fontId="22" fillId="0" borderId="122" xfId="0" applyFont="1" applyBorder="1" applyAlignment="1">
      <alignment horizontal="right" vertical="top" wrapText="1"/>
    </xf>
    <xf numFmtId="0" fontId="22" fillId="0" borderId="15" xfId="0" applyFont="1" applyBorder="1" applyAlignment="1">
      <alignment horizontal="right" vertical="top" wrapText="1"/>
    </xf>
    <xf numFmtId="0" fontId="22" fillId="0" borderId="123" xfId="0" applyFont="1" applyBorder="1" applyAlignment="1">
      <alignment horizontal="right" vertical="top" wrapText="1"/>
    </xf>
    <xf numFmtId="0" fontId="7" fillId="3" borderId="124" xfId="0" applyFont="1" applyFill="1" applyBorder="1" applyAlignment="1">
      <alignment horizontal="center" vertical="center" wrapText="1"/>
    </xf>
    <xf numFmtId="0" fontId="7" fillId="3" borderId="125" xfId="0" applyFont="1" applyFill="1" applyBorder="1" applyAlignment="1">
      <alignment horizontal="center" vertical="center" wrapText="1"/>
    </xf>
    <xf numFmtId="0" fontId="7" fillId="0" borderId="127" xfId="0" applyFont="1" applyBorder="1" applyAlignment="1">
      <alignment horizontal="center" vertical="center" textRotation="255" wrapText="1"/>
    </xf>
    <xf numFmtId="0" fontId="7" fillId="0" borderId="128" xfId="0" applyFont="1" applyBorder="1" applyAlignment="1">
      <alignment horizontal="center" vertical="center" textRotation="255" wrapText="1"/>
    </xf>
    <xf numFmtId="0" fontId="4" fillId="0" borderId="69" xfId="0" applyFont="1" applyBorder="1" applyAlignment="1">
      <alignment horizontal="right" vertical="center" indent="1"/>
    </xf>
    <xf numFmtId="0" fontId="33" fillId="0" borderId="0" xfId="0" applyFont="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124" xfId="0" applyFont="1" applyBorder="1" applyAlignment="1">
      <alignment vertical="center" wrapText="1"/>
    </xf>
    <xf numFmtId="0" fontId="4" fillId="0" borderId="125" xfId="0" applyFont="1" applyBorder="1" applyAlignment="1">
      <alignment vertical="center" wrapText="1"/>
    </xf>
    <xf numFmtId="0" fontId="4" fillId="0" borderId="40" xfId="0" applyFont="1" applyBorder="1" applyAlignment="1">
      <alignment vertical="center" wrapText="1"/>
    </xf>
    <xf numFmtId="0" fontId="6" fillId="3" borderId="167" xfId="0" applyFont="1" applyFill="1" applyBorder="1" applyAlignment="1">
      <alignment horizontal="center" vertical="center" wrapText="1"/>
    </xf>
    <xf numFmtId="0" fontId="6" fillId="3" borderId="155" xfId="0" applyFont="1" applyFill="1" applyBorder="1" applyAlignment="1">
      <alignment horizontal="center" vertical="center" wrapText="1"/>
    </xf>
    <xf numFmtId="0" fontId="6" fillId="3" borderId="169" xfId="0" applyFont="1" applyFill="1" applyBorder="1" applyAlignment="1">
      <alignment horizontal="center" vertical="center" wrapText="1"/>
    </xf>
    <xf numFmtId="0" fontId="4" fillId="0" borderId="69" xfId="0" applyFont="1" applyBorder="1" applyAlignment="1" applyProtection="1">
      <alignment horizontal="right" vertical="center"/>
      <protection locked="0"/>
    </xf>
    <xf numFmtId="182" fontId="3" fillId="3" borderId="25" xfId="0" applyNumberFormat="1" applyFont="1" applyFill="1" applyBorder="1" applyAlignment="1">
      <alignment horizontal="left" vertical="center" shrinkToFit="1"/>
    </xf>
    <xf numFmtId="182" fontId="3" fillId="3" borderId="84" xfId="0" applyNumberFormat="1" applyFont="1" applyFill="1" applyBorder="1" applyAlignment="1">
      <alignment horizontal="left" vertical="center" shrinkToFit="1"/>
    </xf>
    <xf numFmtId="182" fontId="3" fillId="3" borderId="85" xfId="0" applyNumberFormat="1" applyFont="1" applyFill="1" applyBorder="1" applyAlignment="1">
      <alignment horizontal="left" vertical="center" shrinkToFit="1"/>
    </xf>
    <xf numFmtId="0" fontId="4" fillId="0" borderId="42" xfId="0" applyFont="1" applyBorder="1" applyAlignment="1" applyProtection="1">
      <alignment vertical="center" shrinkToFit="1"/>
      <protection locked="0"/>
    </xf>
    <xf numFmtId="0" fontId="4" fillId="0" borderId="72" xfId="0" applyFont="1" applyBorder="1" applyAlignment="1" applyProtection="1">
      <alignment vertical="center" shrinkToFit="1"/>
      <protection locked="0"/>
    </xf>
    <xf numFmtId="0" fontId="4" fillId="0" borderId="89" xfId="0" applyFont="1" applyBorder="1" applyAlignment="1" applyProtection="1">
      <alignment vertical="center" shrinkToFit="1"/>
      <protection locked="0"/>
    </xf>
    <xf numFmtId="0" fontId="4" fillId="0" borderId="76" xfId="0" applyFont="1" applyBorder="1" applyAlignment="1" applyProtection="1">
      <alignment horizontal="left" vertical="center" wrapText="1"/>
      <protection locked="0"/>
    </xf>
    <xf numFmtId="0" fontId="4" fillId="0" borderId="97" xfId="0" applyFont="1" applyBorder="1" applyAlignment="1" applyProtection="1">
      <alignment horizontal="left" vertical="center" wrapText="1"/>
      <protection locked="0"/>
    </xf>
    <xf numFmtId="0" fontId="4" fillId="3" borderId="15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58"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159" xfId="0" applyFont="1" applyFill="1" applyBorder="1" applyAlignment="1">
      <alignment horizontal="center" vertical="center" wrapText="1"/>
    </xf>
    <xf numFmtId="0" fontId="4" fillId="3" borderId="15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159"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3" borderId="42" xfId="0" applyFont="1" applyFill="1" applyBorder="1" applyAlignment="1" applyProtection="1">
      <alignment horizontal="center" vertical="center" wrapText="1" shrinkToFit="1"/>
      <protection locked="0"/>
    </xf>
    <xf numFmtId="0" fontId="4" fillId="3" borderId="72" xfId="0" applyFont="1" applyFill="1" applyBorder="1" applyAlignment="1" applyProtection="1">
      <alignment horizontal="center" vertical="center" wrapText="1" shrinkToFit="1"/>
      <protection locked="0"/>
    </xf>
    <xf numFmtId="0" fontId="4" fillId="3" borderId="89" xfId="0" applyFont="1" applyFill="1" applyBorder="1" applyAlignment="1" applyProtection="1">
      <alignment horizontal="center" vertical="center" wrapText="1" shrinkToFit="1"/>
      <protection locked="0"/>
    </xf>
    <xf numFmtId="0" fontId="4" fillId="0" borderId="69" xfId="0" applyFont="1" applyBorder="1" applyAlignment="1" applyProtection="1">
      <alignment horizontal="center" vertical="center" shrinkToFit="1"/>
      <protection locked="0"/>
    </xf>
    <xf numFmtId="0" fontId="4" fillId="0" borderId="70" xfId="0" applyFont="1" applyBorder="1" applyAlignment="1" applyProtection="1">
      <alignment horizontal="center" vertical="center" shrinkToFit="1"/>
      <protection locked="0"/>
    </xf>
    <xf numFmtId="0" fontId="4" fillId="0" borderId="64" xfId="0" applyFont="1" applyBorder="1" applyAlignment="1" applyProtection="1">
      <alignment vertical="center" wrapText="1" shrinkToFit="1"/>
      <protection locked="0"/>
    </xf>
    <xf numFmtId="0" fontId="4" fillId="0" borderId="58" xfId="0" applyFont="1" applyBorder="1" applyAlignment="1" applyProtection="1">
      <alignment vertical="center" shrinkToFit="1"/>
      <protection locked="0"/>
    </xf>
    <xf numFmtId="0" fontId="4" fillId="0" borderId="50" xfId="0" applyFont="1" applyBorder="1" applyAlignment="1" applyProtection="1">
      <alignment vertical="center" shrinkToFit="1"/>
      <protection locked="0"/>
    </xf>
    <xf numFmtId="0" fontId="4" fillId="0" borderId="66" xfId="0" applyFont="1" applyBorder="1" applyAlignment="1" applyProtection="1">
      <alignment horizontal="center" vertical="center" wrapText="1" shrinkToFit="1"/>
      <protection locked="0"/>
    </xf>
    <xf numFmtId="0" fontId="4" fillId="0" borderId="67" xfId="0" applyFont="1" applyBorder="1" applyAlignment="1" applyProtection="1">
      <alignment horizontal="center" vertical="center" shrinkToFit="1"/>
      <protection locked="0"/>
    </xf>
    <xf numFmtId="0" fontId="4" fillId="0" borderId="64"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29" fillId="3" borderId="69" xfId="0" applyFont="1" applyFill="1" applyBorder="1" applyAlignment="1">
      <alignment horizontal="center" vertical="center" wrapText="1"/>
    </xf>
    <xf numFmtId="0" fontId="29" fillId="3" borderId="76"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56" xfId="0" applyFont="1" applyBorder="1" applyAlignment="1" applyProtection="1">
      <alignment horizontal="left" vertical="top" wrapText="1" shrinkToFit="1"/>
      <protection locked="0"/>
    </xf>
    <xf numFmtId="0" fontId="29" fillId="0" borderId="19" xfId="0" applyFont="1" applyBorder="1" applyAlignment="1" applyProtection="1">
      <alignment horizontal="left" vertical="center" wrapText="1"/>
      <protection locked="0"/>
    </xf>
    <xf numFmtId="0" fontId="29" fillId="0" borderId="76" xfId="0" applyFont="1" applyBorder="1" applyAlignment="1" applyProtection="1">
      <alignment horizontal="left" vertical="center" wrapText="1"/>
      <protection locked="0"/>
    </xf>
    <xf numFmtId="0" fontId="29" fillId="0" borderId="20" xfId="0" applyFont="1" applyBorder="1" applyAlignment="1" applyProtection="1">
      <alignment horizontal="left" vertical="center" wrapText="1"/>
      <protection locked="0"/>
    </xf>
    <xf numFmtId="0" fontId="29" fillId="0" borderId="97" xfId="0" applyFont="1" applyBorder="1" applyAlignment="1" applyProtection="1">
      <alignment horizontal="left" vertical="center" wrapText="1"/>
      <protection locked="0"/>
    </xf>
    <xf numFmtId="177" fontId="29" fillId="0" borderId="1" xfId="0" applyNumberFormat="1" applyFont="1" applyBorder="1" applyAlignment="1" applyProtection="1">
      <alignment horizontal="center" vertical="center" shrinkToFit="1"/>
      <protection locked="0"/>
    </xf>
    <xf numFmtId="0" fontId="29" fillId="3" borderId="71"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47"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57"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4" fillId="0" borderId="41" xfId="0" applyFont="1" applyBorder="1" applyAlignment="1" applyProtection="1">
      <alignment horizontal="left" vertical="center" wrapText="1"/>
      <protection locked="0"/>
    </xf>
    <xf numFmtId="0" fontId="4" fillId="0" borderId="84" xfId="0" applyFont="1" applyBorder="1" applyAlignment="1" applyProtection="1">
      <alignment horizontal="left" vertical="center" wrapText="1"/>
      <protection locked="0"/>
    </xf>
    <xf numFmtId="0" fontId="4" fillId="0" borderId="90" xfId="0" applyFont="1" applyBorder="1" applyAlignment="1" applyProtection="1">
      <alignment horizontal="left" vertical="center" wrapText="1"/>
      <protection locked="0"/>
    </xf>
    <xf numFmtId="0" fontId="4" fillId="0" borderId="58" xfId="0" applyFont="1" applyBorder="1" applyAlignment="1" applyProtection="1">
      <alignment vertical="center" wrapText="1" shrinkToFit="1"/>
      <protection locked="0"/>
    </xf>
    <xf numFmtId="0" fontId="4" fillId="0" borderId="102" xfId="0" applyFont="1" applyBorder="1" applyAlignment="1" applyProtection="1">
      <alignment horizontal="left" vertical="center" wrapText="1"/>
      <protection locked="0"/>
    </xf>
    <xf numFmtId="0" fontId="4" fillId="0" borderId="103" xfId="0" applyFont="1" applyBorder="1" applyAlignment="1" applyProtection="1">
      <alignment horizontal="left" vertical="center" wrapText="1"/>
      <protection locked="0"/>
    </xf>
    <xf numFmtId="0" fontId="4" fillId="0" borderId="104" xfId="0" applyFont="1" applyBorder="1" applyAlignment="1" applyProtection="1">
      <alignment horizontal="left" vertical="center" wrapText="1"/>
      <protection locked="0"/>
    </xf>
    <xf numFmtId="0" fontId="4" fillId="0" borderId="0" xfId="0" applyFont="1">
      <alignment vertical="center"/>
    </xf>
    <xf numFmtId="0" fontId="4" fillId="0" borderId="91" xfId="0" applyFont="1" applyBorder="1" applyAlignment="1" applyProtection="1">
      <alignment horizontal="left" vertical="center" wrapText="1"/>
      <protection locked="0"/>
    </xf>
    <xf numFmtId="0" fontId="4" fillId="0" borderId="92"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4" fillId="0" borderId="35"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cellXfs>
  <cellStyles count="1">
    <cellStyle name="標準" xfId="0" builtinId="0"/>
  </cellStyles>
  <dxfs count="2">
    <dxf>
      <fill>
        <patternFill>
          <bgColor theme="9"/>
        </patternFill>
      </fill>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151341</xdr:colOff>
      <xdr:row>0</xdr:row>
      <xdr:rowOff>74084</xdr:rowOff>
    </xdr:from>
    <xdr:to>
      <xdr:col>17</xdr:col>
      <xdr:colOff>495300</xdr:colOff>
      <xdr:row>2</xdr:row>
      <xdr:rowOff>201084</xdr:rowOff>
    </xdr:to>
    <xdr:sp macro="" textlink="">
      <xdr:nvSpPr>
        <xdr:cNvPr id="2" name="左矢印 1">
          <a:extLst>
            <a:ext uri="{FF2B5EF4-FFF2-40B4-BE49-F238E27FC236}">
              <a16:creationId xmlns:a16="http://schemas.microsoft.com/office/drawing/2014/main" id="{6C3A624B-F3C5-4179-9C94-AA9CE5DC573B}"/>
            </a:ext>
          </a:extLst>
        </xdr:cNvPr>
        <xdr:cNvSpPr/>
      </xdr:nvSpPr>
      <xdr:spPr>
        <a:xfrm>
          <a:off x="799994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B749EE43-2B06-4369-B524-FCECA1FE49BD}"/>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41"/>
  <sheetViews>
    <sheetView tabSelected="1" view="pageBreakPreview" zoomScaleNormal="100" zoomScaleSheetLayoutView="100" workbookViewId="0">
      <selection activeCell="H10" sqref="H10:Q10"/>
    </sheetView>
  </sheetViews>
  <sheetFormatPr defaultColWidth="9" defaultRowHeight="13.5" x14ac:dyDescent="0.15"/>
  <cols>
    <col min="1" max="1" width="2.75" style="1" customWidth="1"/>
    <col min="2" max="2" width="4.375" style="1" customWidth="1"/>
    <col min="3" max="4" width="4.5" style="1" customWidth="1"/>
    <col min="5" max="5" width="4.375" style="1" customWidth="1"/>
    <col min="6" max="6" width="5.625" style="1" customWidth="1"/>
    <col min="7" max="7" width="5.875" style="1" customWidth="1"/>
    <col min="8" max="8" width="6.125" style="1" customWidth="1"/>
    <col min="9" max="9" width="5.875" style="1" customWidth="1"/>
    <col min="10" max="11" width="8.625" style="1" customWidth="1"/>
    <col min="12" max="12" width="6.625" style="1" customWidth="1"/>
    <col min="13" max="13" width="5.125" style="1" customWidth="1"/>
    <col min="14" max="14" width="5.5" style="1" customWidth="1"/>
    <col min="15" max="15" width="6.25" style="1" customWidth="1"/>
    <col min="16" max="16" width="6.5" style="1" customWidth="1"/>
    <col min="17" max="17" width="13.625" style="1" customWidth="1"/>
    <col min="18" max="16384" width="9" style="1"/>
  </cols>
  <sheetData>
    <row r="1" spans="2:18" ht="18" customHeight="1" thickBot="1" x14ac:dyDescent="0.2">
      <c r="B1" s="6"/>
      <c r="O1" s="24"/>
      <c r="Q1" s="5" t="s">
        <v>159</v>
      </c>
      <c r="R1" s="7"/>
    </row>
    <row r="2" spans="2:18" ht="27.75" customHeight="1" thickBot="1" x14ac:dyDescent="0.2">
      <c r="B2" s="152" t="s">
        <v>171</v>
      </c>
      <c r="C2" s="153"/>
      <c r="D2" s="154"/>
      <c r="E2" s="154"/>
      <c r="F2" s="154"/>
      <c r="G2" s="154"/>
      <c r="H2" s="155"/>
      <c r="I2" s="53"/>
      <c r="J2" s="10" t="s">
        <v>24</v>
      </c>
      <c r="K2" s="156"/>
      <c r="L2" s="156"/>
      <c r="M2" s="157" t="s">
        <v>3</v>
      </c>
      <c r="N2" s="158"/>
      <c r="O2" s="159" t="s">
        <v>5</v>
      </c>
      <c r="P2" s="160"/>
      <c r="Q2" s="161"/>
    </row>
    <row r="3" spans="2:18" ht="27.75" customHeight="1" x14ac:dyDescent="0.15">
      <c r="C3" s="9"/>
      <c r="D3" s="9"/>
      <c r="E3" s="9"/>
      <c r="F3" s="9"/>
      <c r="G3" s="9"/>
      <c r="H3" s="9"/>
      <c r="I3" s="9"/>
      <c r="J3" s="10" t="s">
        <v>118</v>
      </c>
      <c r="K3" s="10"/>
      <c r="L3" s="10" t="s">
        <v>119</v>
      </c>
      <c r="M3" s="156"/>
      <c r="N3" s="156"/>
      <c r="O3" s="58" t="s">
        <v>120</v>
      </c>
      <c r="P3" s="156"/>
      <c r="Q3" s="156"/>
    </row>
    <row r="4" spans="2:18" ht="5.25" customHeight="1" x14ac:dyDescent="0.15">
      <c r="N4" s="54"/>
      <c r="O4" s="164"/>
      <c r="P4" s="165"/>
      <c r="Q4" s="165"/>
    </row>
    <row r="5" spans="2:18" ht="32.25" customHeight="1" x14ac:dyDescent="0.15">
      <c r="B5" s="166" t="s">
        <v>156</v>
      </c>
      <c r="C5" s="165"/>
      <c r="D5" s="165"/>
      <c r="E5" s="165"/>
      <c r="F5" s="165"/>
      <c r="G5" s="165"/>
      <c r="H5" s="165"/>
      <c r="I5" s="165"/>
      <c r="J5" s="165"/>
      <c r="K5" s="165"/>
      <c r="L5" s="165"/>
      <c r="M5" s="165"/>
      <c r="N5" s="165"/>
      <c r="O5" s="165"/>
      <c r="P5" s="165"/>
      <c r="Q5" s="165"/>
    </row>
    <row r="6" spans="2:18" ht="4.5" customHeight="1" x14ac:dyDescent="0.15">
      <c r="D6" s="2"/>
      <c r="E6" s="3"/>
      <c r="F6" s="3"/>
      <c r="G6" s="3"/>
      <c r="H6" s="3"/>
      <c r="I6" s="3"/>
      <c r="J6" s="3"/>
      <c r="K6" s="3"/>
      <c r="L6" s="3"/>
      <c r="M6" s="3"/>
      <c r="N6" s="3"/>
      <c r="O6" s="3"/>
      <c r="P6" s="3"/>
      <c r="Q6" s="3"/>
    </row>
    <row r="7" spans="2:18" ht="18.75" customHeight="1" x14ac:dyDescent="0.15">
      <c r="B7" s="38" t="s">
        <v>157</v>
      </c>
      <c r="C7" s="38"/>
      <c r="D7" s="38"/>
      <c r="E7" s="38"/>
      <c r="F7" s="38"/>
      <c r="G7" s="38"/>
      <c r="H7" s="38"/>
      <c r="I7" s="38"/>
      <c r="J7" s="38"/>
      <c r="K7" s="38"/>
      <c r="L7" s="39"/>
      <c r="M7" s="39"/>
      <c r="N7" s="167" t="s">
        <v>96</v>
      </c>
      <c r="O7" s="167"/>
      <c r="P7" s="167"/>
      <c r="Q7" s="167"/>
    </row>
    <row r="8" spans="2:18" ht="18.75" customHeight="1" thickBot="1" x14ac:dyDescent="0.2">
      <c r="B8" s="162" t="s">
        <v>158</v>
      </c>
      <c r="C8" s="163"/>
      <c r="D8" s="163"/>
      <c r="E8" s="163"/>
      <c r="F8" s="163"/>
      <c r="G8" s="163"/>
      <c r="H8" s="163"/>
      <c r="I8" s="163"/>
      <c r="J8" s="163"/>
      <c r="K8" s="163"/>
      <c r="L8" s="163"/>
      <c r="M8" s="163"/>
      <c r="N8" s="163"/>
      <c r="O8" s="163"/>
      <c r="P8" s="163"/>
      <c r="Q8" s="163"/>
    </row>
    <row r="9" spans="2:18" ht="23.25" customHeight="1" x14ac:dyDescent="0.15">
      <c r="B9" s="170" t="s">
        <v>10</v>
      </c>
      <c r="C9" s="249" t="s">
        <v>147</v>
      </c>
      <c r="D9" s="250"/>
      <c r="E9" s="187" t="s">
        <v>11</v>
      </c>
      <c r="F9" s="188"/>
      <c r="G9" s="189"/>
      <c r="H9" s="184"/>
      <c r="I9" s="185"/>
      <c r="J9" s="185"/>
      <c r="K9" s="185"/>
      <c r="L9" s="185"/>
      <c r="M9" s="185"/>
      <c r="N9" s="185"/>
      <c r="O9" s="185"/>
      <c r="P9" s="185"/>
      <c r="Q9" s="262"/>
      <c r="R9" s="4"/>
    </row>
    <row r="10" spans="2:18" ht="39" customHeight="1" thickBot="1" x14ac:dyDescent="0.2">
      <c r="B10" s="171"/>
      <c r="C10" s="251"/>
      <c r="D10" s="252"/>
      <c r="E10" s="266" t="s">
        <v>146</v>
      </c>
      <c r="F10" s="267"/>
      <c r="G10" s="268"/>
      <c r="H10" s="263"/>
      <c r="I10" s="264"/>
      <c r="J10" s="264"/>
      <c r="K10" s="264"/>
      <c r="L10" s="264"/>
      <c r="M10" s="264"/>
      <c r="N10" s="264"/>
      <c r="O10" s="264"/>
      <c r="P10" s="264"/>
      <c r="Q10" s="265"/>
      <c r="R10" s="4"/>
    </row>
    <row r="11" spans="2:18" ht="22.9" customHeight="1" x14ac:dyDescent="0.15">
      <c r="B11" s="171"/>
      <c r="C11" s="243" t="s">
        <v>148</v>
      </c>
      <c r="D11" s="244"/>
      <c r="E11" s="187" t="s">
        <v>11</v>
      </c>
      <c r="F11" s="188"/>
      <c r="G11" s="189"/>
      <c r="H11" s="184"/>
      <c r="I11" s="185"/>
      <c r="J11" s="185"/>
      <c r="K11" s="186"/>
      <c r="L11" s="168" t="s">
        <v>87</v>
      </c>
      <c r="M11" s="180" t="s">
        <v>7</v>
      </c>
      <c r="N11" s="180"/>
      <c r="O11" s="180"/>
      <c r="P11" s="180"/>
      <c r="Q11" s="181"/>
      <c r="R11" s="4"/>
    </row>
    <row r="12" spans="2:18" ht="12.6" customHeight="1" x14ac:dyDescent="0.15">
      <c r="B12" s="171"/>
      <c r="C12" s="245"/>
      <c r="D12" s="246"/>
      <c r="E12" s="253" t="s">
        <v>86</v>
      </c>
      <c r="F12" s="254"/>
      <c r="G12" s="255"/>
      <c r="H12" s="232"/>
      <c r="I12" s="233"/>
      <c r="J12" s="233"/>
      <c r="K12" s="234"/>
      <c r="L12" s="169"/>
      <c r="M12" s="182"/>
      <c r="N12" s="182"/>
      <c r="O12" s="182"/>
      <c r="P12" s="182"/>
      <c r="Q12" s="183"/>
      <c r="R12" s="4"/>
    </row>
    <row r="13" spans="2:18" ht="23.25" customHeight="1" x14ac:dyDescent="0.15">
      <c r="B13" s="171"/>
      <c r="C13" s="245"/>
      <c r="D13" s="246"/>
      <c r="E13" s="256"/>
      <c r="F13" s="257"/>
      <c r="G13" s="258"/>
      <c r="H13" s="235"/>
      <c r="I13" s="236"/>
      <c r="J13" s="236"/>
      <c r="K13" s="237"/>
      <c r="L13" s="99" t="s">
        <v>88</v>
      </c>
      <c r="M13" s="190"/>
      <c r="N13" s="190"/>
      <c r="O13" s="191"/>
      <c r="P13" s="98" t="s">
        <v>15</v>
      </c>
      <c r="Q13" s="123"/>
      <c r="R13" s="4"/>
    </row>
    <row r="14" spans="2:18" ht="23.25" customHeight="1" thickBot="1" x14ac:dyDescent="0.2">
      <c r="B14" s="171"/>
      <c r="C14" s="247"/>
      <c r="D14" s="248"/>
      <c r="E14" s="259"/>
      <c r="F14" s="260"/>
      <c r="G14" s="261"/>
      <c r="H14" s="202" t="s">
        <v>160</v>
      </c>
      <c r="I14" s="203"/>
      <c r="J14" s="203"/>
      <c r="K14" s="204"/>
      <c r="L14" s="100" t="s">
        <v>12</v>
      </c>
      <c r="M14" s="192"/>
      <c r="N14" s="192"/>
      <c r="O14" s="192"/>
      <c r="P14" s="192"/>
      <c r="Q14" s="193"/>
      <c r="R14" s="4"/>
    </row>
    <row r="15" spans="2:18" ht="23.25" customHeight="1" x14ac:dyDescent="0.15">
      <c r="B15" s="171"/>
      <c r="C15" s="243" t="s">
        <v>148</v>
      </c>
      <c r="D15" s="244"/>
      <c r="E15" s="188" t="s">
        <v>11</v>
      </c>
      <c r="F15" s="188"/>
      <c r="G15" s="189"/>
      <c r="H15" s="185"/>
      <c r="I15" s="185"/>
      <c r="J15" s="185"/>
      <c r="K15" s="186"/>
      <c r="L15" s="168" t="s">
        <v>13</v>
      </c>
      <c r="M15" s="180" t="s">
        <v>7</v>
      </c>
      <c r="N15" s="180"/>
      <c r="O15" s="180"/>
      <c r="P15" s="180"/>
      <c r="Q15" s="181"/>
      <c r="R15" s="4"/>
    </row>
    <row r="16" spans="2:18" ht="12.75" customHeight="1" x14ac:dyDescent="0.15">
      <c r="B16" s="171"/>
      <c r="C16" s="245"/>
      <c r="D16" s="246"/>
      <c r="E16" s="208" t="s">
        <v>144</v>
      </c>
      <c r="F16" s="208"/>
      <c r="G16" s="238"/>
      <c r="H16" s="232"/>
      <c r="I16" s="233"/>
      <c r="J16" s="233"/>
      <c r="K16" s="234"/>
      <c r="L16" s="169"/>
      <c r="M16" s="182"/>
      <c r="N16" s="182"/>
      <c r="O16" s="182"/>
      <c r="P16" s="182"/>
      <c r="Q16" s="183"/>
      <c r="R16" s="4"/>
    </row>
    <row r="17" spans="2:18" ht="23.25" customHeight="1" x14ac:dyDescent="0.15">
      <c r="B17" s="171"/>
      <c r="C17" s="245"/>
      <c r="D17" s="246"/>
      <c r="E17" s="210"/>
      <c r="F17" s="210"/>
      <c r="G17" s="239"/>
      <c r="H17" s="235"/>
      <c r="I17" s="236"/>
      <c r="J17" s="236"/>
      <c r="K17" s="237"/>
      <c r="L17" s="32" t="s">
        <v>14</v>
      </c>
      <c r="M17" s="190"/>
      <c r="N17" s="190"/>
      <c r="O17" s="191"/>
      <c r="P17" s="32" t="s">
        <v>15</v>
      </c>
      <c r="Q17" s="124"/>
      <c r="R17" s="4"/>
    </row>
    <row r="18" spans="2:18" ht="23.25" customHeight="1" thickBot="1" x14ac:dyDescent="0.2">
      <c r="B18" s="171"/>
      <c r="C18" s="247"/>
      <c r="D18" s="248"/>
      <c r="E18" s="212"/>
      <c r="F18" s="212"/>
      <c r="G18" s="240"/>
      <c r="H18" s="202" t="s">
        <v>160</v>
      </c>
      <c r="I18" s="203"/>
      <c r="J18" s="203"/>
      <c r="K18" s="204"/>
      <c r="L18" s="100" t="s">
        <v>12</v>
      </c>
      <c r="M18" s="192"/>
      <c r="N18" s="192"/>
      <c r="O18" s="192"/>
      <c r="P18" s="192"/>
      <c r="Q18" s="193"/>
      <c r="R18" s="4"/>
    </row>
    <row r="19" spans="2:18" ht="22.9" customHeight="1" x14ac:dyDescent="0.15">
      <c r="B19" s="172"/>
      <c r="C19" s="174" t="s">
        <v>148</v>
      </c>
      <c r="D19" s="175"/>
      <c r="E19" s="188" t="s">
        <v>11</v>
      </c>
      <c r="F19" s="188"/>
      <c r="G19" s="189"/>
      <c r="H19" s="184"/>
      <c r="I19" s="185"/>
      <c r="J19" s="185"/>
      <c r="K19" s="186"/>
      <c r="L19" s="168" t="s">
        <v>13</v>
      </c>
      <c r="M19" s="180" t="s">
        <v>7</v>
      </c>
      <c r="N19" s="180"/>
      <c r="O19" s="180"/>
      <c r="P19" s="180"/>
      <c r="Q19" s="181"/>
      <c r="R19" s="4"/>
    </row>
    <row r="20" spans="2:18" ht="12.75" customHeight="1" x14ac:dyDescent="0.15">
      <c r="B20" s="172"/>
      <c r="C20" s="176"/>
      <c r="D20" s="177"/>
      <c r="E20" s="208" t="s">
        <v>145</v>
      </c>
      <c r="F20" s="208"/>
      <c r="G20" s="238"/>
      <c r="H20" s="232"/>
      <c r="I20" s="233"/>
      <c r="J20" s="233"/>
      <c r="K20" s="234"/>
      <c r="L20" s="169"/>
      <c r="M20" s="182"/>
      <c r="N20" s="182"/>
      <c r="O20" s="182"/>
      <c r="P20" s="182"/>
      <c r="Q20" s="183"/>
      <c r="R20" s="4"/>
    </row>
    <row r="21" spans="2:18" ht="23.25" customHeight="1" x14ac:dyDescent="0.15">
      <c r="B21" s="172"/>
      <c r="C21" s="176"/>
      <c r="D21" s="177"/>
      <c r="E21" s="210"/>
      <c r="F21" s="210"/>
      <c r="G21" s="239"/>
      <c r="H21" s="235"/>
      <c r="I21" s="236"/>
      <c r="J21" s="236"/>
      <c r="K21" s="237"/>
      <c r="L21" s="32" t="s">
        <v>14</v>
      </c>
      <c r="M21" s="190"/>
      <c r="N21" s="190"/>
      <c r="O21" s="191"/>
      <c r="P21" s="32" t="s">
        <v>15</v>
      </c>
      <c r="Q21" s="124"/>
      <c r="R21" s="4"/>
    </row>
    <row r="22" spans="2:18" ht="23.25" customHeight="1" thickBot="1" x14ac:dyDescent="0.2">
      <c r="B22" s="173"/>
      <c r="C22" s="178"/>
      <c r="D22" s="179"/>
      <c r="E22" s="241"/>
      <c r="F22" s="241"/>
      <c r="G22" s="242"/>
      <c r="H22" s="202" t="s">
        <v>160</v>
      </c>
      <c r="I22" s="203"/>
      <c r="J22" s="203"/>
      <c r="K22" s="204"/>
      <c r="L22" s="51" t="s">
        <v>12</v>
      </c>
      <c r="M22" s="194"/>
      <c r="N22" s="194"/>
      <c r="O22" s="194"/>
      <c r="P22" s="194"/>
      <c r="Q22" s="195"/>
      <c r="R22" s="4"/>
    </row>
    <row r="23" spans="2:18" ht="48" customHeight="1" thickTop="1" x14ac:dyDescent="0.15">
      <c r="B23" s="229" t="s">
        <v>98</v>
      </c>
      <c r="C23" s="230"/>
      <c r="D23" s="230"/>
      <c r="E23" s="230"/>
      <c r="F23" s="231"/>
      <c r="G23" s="205"/>
      <c r="H23" s="206"/>
      <c r="I23" s="206"/>
      <c r="J23" s="206"/>
      <c r="K23" s="52" t="s">
        <v>18</v>
      </c>
      <c r="L23" s="227" t="s">
        <v>121</v>
      </c>
      <c r="M23" s="228"/>
      <c r="N23" s="224"/>
      <c r="O23" s="225"/>
      <c r="P23" s="225"/>
      <c r="Q23" s="226"/>
      <c r="R23" s="4"/>
    </row>
    <row r="24" spans="2:18" ht="21.95" customHeight="1" x14ac:dyDescent="0.15">
      <c r="B24" s="207" t="s">
        <v>97</v>
      </c>
      <c r="C24" s="208"/>
      <c r="D24" s="70" t="s">
        <v>132</v>
      </c>
      <c r="E24" s="65" t="s">
        <v>133</v>
      </c>
      <c r="F24" s="64"/>
      <c r="G24" s="66"/>
      <c r="H24" s="66"/>
      <c r="I24" s="213" t="s">
        <v>136</v>
      </c>
      <c r="J24" s="214"/>
      <c r="K24" s="214"/>
      <c r="L24" s="214"/>
      <c r="M24" s="214"/>
      <c r="N24" s="214"/>
      <c r="O24" s="214"/>
      <c r="P24" s="214"/>
      <c r="Q24" s="215"/>
      <c r="R24" s="4"/>
    </row>
    <row r="25" spans="2:18" ht="21.95" customHeight="1" x14ac:dyDescent="0.15">
      <c r="B25" s="209"/>
      <c r="C25" s="210"/>
      <c r="D25" s="71" t="s">
        <v>132</v>
      </c>
      <c r="E25" s="68" t="s">
        <v>134</v>
      </c>
      <c r="F25" s="67"/>
      <c r="G25" s="69"/>
      <c r="H25" s="69"/>
      <c r="I25" s="216" t="s">
        <v>139</v>
      </c>
      <c r="J25" s="217"/>
      <c r="K25" s="217"/>
      <c r="L25" s="217"/>
      <c r="M25" s="217"/>
      <c r="N25" s="217"/>
      <c r="O25" s="217"/>
      <c r="P25" s="217"/>
      <c r="Q25" s="218"/>
      <c r="R25" s="4"/>
    </row>
    <row r="26" spans="2:18" ht="21.95" customHeight="1" thickBot="1" x14ac:dyDescent="0.2">
      <c r="B26" s="211"/>
      <c r="C26" s="212"/>
      <c r="D26" s="72" t="s">
        <v>132</v>
      </c>
      <c r="E26" s="222" t="s">
        <v>135</v>
      </c>
      <c r="F26" s="222"/>
      <c r="G26" s="222"/>
      <c r="H26" s="223"/>
      <c r="I26" s="219" t="s">
        <v>137</v>
      </c>
      <c r="J26" s="220"/>
      <c r="K26" s="220"/>
      <c r="L26" s="220"/>
      <c r="M26" s="220"/>
      <c r="N26" s="220"/>
      <c r="O26" s="220"/>
      <c r="P26" s="220"/>
      <c r="Q26" s="221"/>
      <c r="R26" s="4"/>
    </row>
    <row r="27" spans="2:18" ht="6" customHeight="1" x14ac:dyDescent="0.15">
      <c r="B27" s="127"/>
      <c r="C27" s="128"/>
      <c r="D27" s="129"/>
      <c r="E27" s="49"/>
      <c r="F27" s="49"/>
      <c r="G27" s="49"/>
      <c r="H27" s="49"/>
      <c r="I27" s="130"/>
      <c r="J27" s="130"/>
      <c r="K27" s="130"/>
      <c r="L27" s="130"/>
      <c r="M27" s="130"/>
      <c r="N27" s="131"/>
      <c r="O27" s="132"/>
      <c r="P27" s="131"/>
      <c r="Q27" s="133"/>
      <c r="R27" s="4"/>
    </row>
    <row r="28" spans="2:18" ht="19.5" customHeight="1" thickBot="1" x14ac:dyDescent="0.2">
      <c r="B28" s="134" t="s">
        <v>28</v>
      </c>
      <c r="C28" s="128"/>
      <c r="D28" s="129"/>
      <c r="E28" s="49"/>
      <c r="F28" s="49"/>
      <c r="G28" s="49"/>
      <c r="H28" s="49"/>
      <c r="I28" s="130"/>
      <c r="J28" s="130"/>
      <c r="K28" s="130"/>
      <c r="L28" s="130"/>
      <c r="M28" s="130"/>
      <c r="N28" s="131"/>
      <c r="O28" s="132"/>
      <c r="P28" s="131"/>
      <c r="Q28" s="133"/>
      <c r="R28" s="4"/>
    </row>
    <row r="29" spans="2:18" ht="24" customHeight="1" x14ac:dyDescent="0.15">
      <c r="B29" s="106" t="s">
        <v>31</v>
      </c>
      <c r="C29" s="112"/>
      <c r="D29" s="112"/>
      <c r="E29" s="112"/>
      <c r="F29" s="112"/>
      <c r="G29" s="112"/>
      <c r="H29" s="112"/>
      <c r="I29" s="112"/>
      <c r="J29" s="112"/>
      <c r="K29" s="112"/>
      <c r="L29" s="112"/>
      <c r="M29" s="112"/>
      <c r="N29" s="112"/>
      <c r="O29" s="112"/>
      <c r="P29" s="112"/>
      <c r="Q29" s="113"/>
    </row>
    <row r="30" spans="2:18" ht="24" customHeight="1" x14ac:dyDescent="0.15">
      <c r="B30" s="196"/>
      <c r="C30" s="197"/>
      <c r="D30" s="197"/>
      <c r="E30" s="197"/>
      <c r="F30" s="197"/>
      <c r="G30" s="197"/>
      <c r="H30" s="197"/>
      <c r="I30" s="197"/>
      <c r="J30" s="197"/>
      <c r="K30" s="197"/>
      <c r="L30" s="197"/>
      <c r="M30" s="197"/>
      <c r="N30" s="197"/>
      <c r="O30" s="197"/>
      <c r="P30" s="197"/>
      <c r="Q30" s="198"/>
    </row>
    <row r="31" spans="2:18" ht="24" customHeight="1" thickBot="1" x14ac:dyDescent="0.2">
      <c r="B31" s="196"/>
      <c r="C31" s="197"/>
      <c r="D31" s="197"/>
      <c r="E31" s="197"/>
      <c r="F31" s="197"/>
      <c r="G31" s="197"/>
      <c r="H31" s="197"/>
      <c r="I31" s="197"/>
      <c r="J31" s="197"/>
      <c r="K31" s="197"/>
      <c r="L31" s="197"/>
      <c r="M31" s="197"/>
      <c r="N31" s="197"/>
      <c r="O31" s="197"/>
      <c r="P31" s="197"/>
      <c r="Q31" s="198"/>
    </row>
    <row r="32" spans="2:18" ht="24" customHeight="1" x14ac:dyDescent="0.15">
      <c r="B32" s="117" t="s">
        <v>20</v>
      </c>
      <c r="C32" s="115"/>
      <c r="D32" s="115"/>
      <c r="E32" s="115"/>
      <c r="F32" s="115"/>
      <c r="G32" s="115"/>
      <c r="H32" s="115"/>
      <c r="I32" s="115"/>
      <c r="J32" s="115"/>
      <c r="K32" s="115"/>
      <c r="L32" s="115"/>
      <c r="M32" s="115"/>
      <c r="N32" s="115"/>
      <c r="O32" s="115"/>
      <c r="P32" s="116"/>
      <c r="Q32" s="113"/>
    </row>
    <row r="33" spans="2:17" ht="24" customHeight="1" x14ac:dyDescent="0.15">
      <c r="B33" s="196"/>
      <c r="C33" s="197"/>
      <c r="D33" s="197"/>
      <c r="E33" s="197"/>
      <c r="F33" s="197"/>
      <c r="G33" s="197"/>
      <c r="H33" s="197"/>
      <c r="I33" s="197"/>
      <c r="J33" s="197"/>
      <c r="K33" s="197"/>
      <c r="L33" s="197"/>
      <c r="M33" s="197"/>
      <c r="N33" s="197"/>
      <c r="O33" s="197"/>
      <c r="P33" s="197"/>
      <c r="Q33" s="198"/>
    </row>
    <row r="34" spans="2:17" ht="24" customHeight="1" thickBot="1" x14ac:dyDescent="0.2">
      <c r="B34" s="196"/>
      <c r="C34" s="197"/>
      <c r="D34" s="197"/>
      <c r="E34" s="197"/>
      <c r="F34" s="197"/>
      <c r="G34" s="197"/>
      <c r="H34" s="197"/>
      <c r="I34" s="197"/>
      <c r="J34" s="197"/>
      <c r="K34" s="197"/>
      <c r="L34" s="197"/>
      <c r="M34" s="197"/>
      <c r="N34" s="197"/>
      <c r="O34" s="197"/>
      <c r="P34" s="197"/>
      <c r="Q34" s="198"/>
    </row>
    <row r="35" spans="2:17" ht="24" customHeight="1" x14ac:dyDescent="0.15">
      <c r="B35" s="199" t="s">
        <v>161</v>
      </c>
      <c r="C35" s="200"/>
      <c r="D35" s="200"/>
      <c r="E35" s="200"/>
      <c r="F35" s="200"/>
      <c r="G35" s="200"/>
      <c r="H35" s="200"/>
      <c r="I35" s="200"/>
      <c r="J35" s="200"/>
      <c r="K35" s="200"/>
      <c r="L35" s="200"/>
      <c r="M35" s="200"/>
      <c r="N35" s="200"/>
      <c r="O35" s="200"/>
      <c r="P35" s="200"/>
      <c r="Q35" s="201"/>
    </row>
    <row r="36" spans="2:17" ht="24" customHeight="1" x14ac:dyDescent="0.15">
      <c r="B36" s="196"/>
      <c r="C36" s="197"/>
      <c r="D36" s="197"/>
      <c r="E36" s="197"/>
      <c r="F36" s="197"/>
      <c r="G36" s="197"/>
      <c r="H36" s="197"/>
      <c r="I36" s="197"/>
      <c r="J36" s="197"/>
      <c r="K36" s="197"/>
      <c r="L36" s="197"/>
      <c r="M36" s="197"/>
      <c r="N36" s="197"/>
      <c r="O36" s="197"/>
      <c r="P36" s="197"/>
      <c r="Q36" s="198"/>
    </row>
    <row r="37" spans="2:17" ht="24" customHeight="1" thickBot="1" x14ac:dyDescent="0.2">
      <c r="B37" s="196"/>
      <c r="C37" s="197"/>
      <c r="D37" s="197"/>
      <c r="E37" s="197"/>
      <c r="F37" s="197"/>
      <c r="G37" s="197"/>
      <c r="H37" s="197"/>
      <c r="I37" s="197"/>
      <c r="J37" s="197"/>
      <c r="K37" s="197"/>
      <c r="L37" s="197"/>
      <c r="M37" s="197"/>
      <c r="N37" s="197"/>
      <c r="O37" s="197"/>
      <c r="P37" s="197"/>
      <c r="Q37" s="198"/>
    </row>
    <row r="38" spans="2:17" ht="24" customHeight="1" x14ac:dyDescent="0.15">
      <c r="B38" s="199" t="s">
        <v>162</v>
      </c>
      <c r="C38" s="200"/>
      <c r="D38" s="200"/>
      <c r="E38" s="200"/>
      <c r="F38" s="200"/>
      <c r="G38" s="200"/>
      <c r="H38" s="200"/>
      <c r="I38" s="200"/>
      <c r="J38" s="200"/>
      <c r="K38" s="201"/>
      <c r="L38" s="120" t="s">
        <v>5</v>
      </c>
      <c r="M38" s="121"/>
      <c r="N38" s="121"/>
      <c r="O38" s="122"/>
      <c r="P38" s="114" t="s">
        <v>99</v>
      </c>
      <c r="Q38" s="111"/>
    </row>
    <row r="39" spans="2:17" ht="24" customHeight="1" x14ac:dyDescent="0.15">
      <c r="B39" s="196" t="s">
        <v>163</v>
      </c>
      <c r="C39" s="197"/>
      <c r="D39" s="197"/>
      <c r="E39" s="197"/>
      <c r="F39" s="197"/>
      <c r="G39" s="197"/>
      <c r="H39" s="197"/>
      <c r="I39" s="197"/>
      <c r="J39" s="197"/>
      <c r="K39" s="198"/>
      <c r="L39" s="272" t="s">
        <v>170</v>
      </c>
      <c r="M39" s="273"/>
      <c r="N39" s="273"/>
      <c r="O39" s="274"/>
      <c r="P39" s="107"/>
      <c r="Q39" s="108"/>
    </row>
    <row r="40" spans="2:17" ht="24" customHeight="1" x14ac:dyDescent="0.15">
      <c r="B40" s="196" t="s">
        <v>164</v>
      </c>
      <c r="C40" s="197"/>
      <c r="D40" s="197"/>
      <c r="E40" s="197"/>
      <c r="F40" s="197"/>
      <c r="G40" s="197"/>
      <c r="H40" s="197"/>
      <c r="I40" s="197"/>
      <c r="J40" s="197"/>
      <c r="K40" s="198"/>
      <c r="L40" s="119"/>
      <c r="M40" s="135"/>
      <c r="N40" s="135"/>
      <c r="O40" s="118"/>
      <c r="P40" s="107"/>
      <c r="Q40" s="108"/>
    </row>
    <row r="41" spans="2:17" ht="24" customHeight="1" thickBot="1" x14ac:dyDescent="0.2">
      <c r="B41" s="275" t="s">
        <v>165</v>
      </c>
      <c r="C41" s="276"/>
      <c r="D41" s="276"/>
      <c r="E41" s="276"/>
      <c r="F41" s="276"/>
      <c r="G41" s="276"/>
      <c r="H41" s="276"/>
      <c r="I41" s="276"/>
      <c r="J41" s="276"/>
      <c r="K41" s="277"/>
      <c r="L41" s="269" t="s">
        <v>124</v>
      </c>
      <c r="M41" s="270"/>
      <c r="N41" s="270"/>
      <c r="O41" s="271"/>
      <c r="P41" s="109"/>
      <c r="Q41" s="110"/>
    </row>
  </sheetData>
  <sheetProtection selectLockedCells="1"/>
  <mergeCells count="69">
    <mergeCell ref="L41:O41"/>
    <mergeCell ref="L39:O39"/>
    <mergeCell ref="B36:Q36"/>
    <mergeCell ref="B37:Q37"/>
    <mergeCell ref="B41:K41"/>
    <mergeCell ref="B39:K39"/>
    <mergeCell ref="B40:K40"/>
    <mergeCell ref="B38:K38"/>
    <mergeCell ref="C9:D10"/>
    <mergeCell ref="E12:G14"/>
    <mergeCell ref="H9:Q9"/>
    <mergeCell ref="H10:Q10"/>
    <mergeCell ref="E10:G10"/>
    <mergeCell ref="E9:G9"/>
    <mergeCell ref="H14:K14"/>
    <mergeCell ref="H12:K13"/>
    <mergeCell ref="E15:G15"/>
    <mergeCell ref="E16:G18"/>
    <mergeCell ref="E19:G19"/>
    <mergeCell ref="E20:G22"/>
    <mergeCell ref="C11:D14"/>
    <mergeCell ref="C15:D18"/>
    <mergeCell ref="M19:Q20"/>
    <mergeCell ref="M18:Q18"/>
    <mergeCell ref="M17:O17"/>
    <mergeCell ref="M15:Q16"/>
    <mergeCell ref="H15:K15"/>
    <mergeCell ref="H19:K19"/>
    <mergeCell ref="H16:K17"/>
    <mergeCell ref="H18:K18"/>
    <mergeCell ref="H20:K21"/>
    <mergeCell ref="H22:K22"/>
    <mergeCell ref="G23:J23"/>
    <mergeCell ref="B24:C26"/>
    <mergeCell ref="I24:Q24"/>
    <mergeCell ref="I25:Q25"/>
    <mergeCell ref="I26:Q26"/>
    <mergeCell ref="E26:H26"/>
    <mergeCell ref="N23:Q23"/>
    <mergeCell ref="L23:M23"/>
    <mergeCell ref="B23:F23"/>
    <mergeCell ref="B30:Q30"/>
    <mergeCell ref="B31:Q31"/>
    <mergeCell ref="B35:Q35"/>
    <mergeCell ref="B33:Q33"/>
    <mergeCell ref="B34:Q34"/>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B2:C2"/>
    <mergeCell ref="D2:H2"/>
    <mergeCell ref="P3:Q3"/>
    <mergeCell ref="M2:N2"/>
    <mergeCell ref="K2:L2"/>
    <mergeCell ref="M3:N3"/>
    <mergeCell ref="O2:Q2"/>
  </mergeCells>
  <phoneticPr fontId="1"/>
  <dataValidations count="1">
    <dataValidation imeMode="off" allowBlank="1" showInputMessage="1" showErrorMessage="1" sqref="L22:M22 L13:M14 P13:Q13 L18:M18" xr:uid="{00000000-0002-0000-0000-000000000000}"/>
  </dataValidations>
  <printOptions horizontalCentered="1"/>
  <pageMargins left="0.23622047244094491" right="0.23622047244094491" top="0.23622047244094491" bottom="0.23622047244094491" header="3.937007874015748E-2" footer="0"/>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2D48-098A-4C87-A2AB-35838EB37BD1}">
  <sheetPr>
    <pageSetUpPr fitToPage="1"/>
  </sheetPr>
  <dimension ref="A1:O33"/>
  <sheetViews>
    <sheetView view="pageBreakPreview" topLeftCell="A2" zoomScaleNormal="100" zoomScaleSheetLayoutView="100" zoomScalePageLayoutView="80" workbookViewId="0">
      <selection activeCell="H10" sqref="H10:Q10"/>
    </sheetView>
  </sheetViews>
  <sheetFormatPr defaultColWidth="9"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16384" width="9" style="1"/>
  </cols>
  <sheetData>
    <row r="1" spans="1:15" ht="18" customHeight="1" x14ac:dyDescent="0.15">
      <c r="G1" s="288" t="s">
        <v>172</v>
      </c>
      <c r="H1" s="288"/>
      <c r="I1" s="288"/>
      <c r="J1" s="288"/>
      <c r="K1" s="288"/>
      <c r="L1" s="24"/>
    </row>
    <row r="2" spans="1:15" ht="24.75" customHeight="1" x14ac:dyDescent="0.15">
      <c r="A2" s="8" t="s">
        <v>19</v>
      </c>
      <c r="F2" s="24" t="s">
        <v>42</v>
      </c>
      <c r="G2" s="289">
        <f>'申込書 '!H10</f>
        <v>0</v>
      </c>
      <c r="H2" s="290"/>
      <c r="I2" s="290"/>
      <c r="J2" s="290"/>
      <c r="K2" s="291"/>
    </row>
    <row r="3" spans="1:15" ht="17.25" customHeight="1" thickBot="1" x14ac:dyDescent="0.2">
      <c r="A3" s="292" t="s">
        <v>95</v>
      </c>
      <c r="B3" s="292"/>
      <c r="C3" s="292"/>
      <c r="D3" s="292"/>
      <c r="E3" s="292"/>
      <c r="F3" s="292"/>
      <c r="G3" s="292"/>
      <c r="H3" s="59"/>
      <c r="I3" s="293" t="s">
        <v>49</v>
      </c>
      <c r="J3" s="293"/>
      <c r="K3" s="293"/>
    </row>
    <row r="4" spans="1:15" ht="22.5" customHeight="1" thickBot="1" x14ac:dyDescent="0.2">
      <c r="A4" s="294" t="s">
        <v>0</v>
      </c>
      <c r="B4" s="295"/>
      <c r="C4" s="296"/>
      <c r="D4" s="297"/>
      <c r="E4" s="298" t="s">
        <v>1</v>
      </c>
      <c r="F4" s="299"/>
      <c r="G4" s="300" t="s">
        <v>50</v>
      </c>
      <c r="H4" s="300"/>
      <c r="I4" s="295"/>
      <c r="J4" s="296"/>
      <c r="K4" s="301"/>
      <c r="L4" s="60"/>
    </row>
    <row r="5" spans="1:15" ht="30.75" customHeight="1" thickBot="1" x14ac:dyDescent="0.2">
      <c r="A5" s="403" t="s">
        <v>51</v>
      </c>
      <c r="B5" s="30" t="s">
        <v>52</v>
      </c>
      <c r="C5" s="312" t="s">
        <v>166</v>
      </c>
      <c r="D5" s="313"/>
      <c r="E5" s="314" t="str">
        <f>IF(OR('申込書 '!G23=""),"",'申込書 '!G23)</f>
        <v/>
      </c>
      <c r="F5" s="315"/>
      <c r="G5" s="316" t="s">
        <v>48</v>
      </c>
      <c r="H5" s="317"/>
      <c r="I5" s="317"/>
      <c r="J5" s="317"/>
      <c r="K5" s="318"/>
      <c r="L5" s="73"/>
    </row>
    <row r="6" spans="1:15" ht="30.75" customHeight="1" x14ac:dyDescent="0.15">
      <c r="A6" s="404"/>
      <c r="B6" s="305" t="s">
        <v>8</v>
      </c>
      <c r="C6" s="17" t="s">
        <v>53</v>
      </c>
      <c r="D6" s="14" t="s">
        <v>54</v>
      </c>
      <c r="E6" s="308"/>
      <c r="F6" s="309"/>
      <c r="G6" s="325"/>
      <c r="H6" s="326"/>
      <c r="I6" s="326"/>
      <c r="J6" s="326"/>
      <c r="K6" s="327"/>
      <c r="L6" s="74"/>
    </row>
    <row r="7" spans="1:15" ht="30.75" customHeight="1" x14ac:dyDescent="0.15">
      <c r="A7" s="404"/>
      <c r="B7" s="306"/>
      <c r="C7" s="18" t="s">
        <v>55</v>
      </c>
      <c r="D7" s="15" t="s">
        <v>56</v>
      </c>
      <c r="E7" s="310"/>
      <c r="F7" s="311"/>
      <c r="G7" s="328"/>
      <c r="H7" s="329"/>
      <c r="I7" s="329"/>
      <c r="J7" s="329"/>
      <c r="K7" s="330"/>
      <c r="L7" s="74"/>
    </row>
    <row r="8" spans="1:15" ht="30.75" customHeight="1" x14ac:dyDescent="0.15">
      <c r="A8" s="404"/>
      <c r="B8" s="306"/>
      <c r="C8" s="18" t="s">
        <v>57</v>
      </c>
      <c r="D8" s="15" t="s">
        <v>58</v>
      </c>
      <c r="E8" s="310"/>
      <c r="F8" s="311"/>
      <c r="G8" s="331"/>
      <c r="H8" s="332"/>
      <c r="I8" s="332"/>
      <c r="J8" s="332"/>
      <c r="K8" s="333"/>
      <c r="L8" s="74"/>
    </row>
    <row r="9" spans="1:15" ht="30.75" customHeight="1" thickBot="1" x14ac:dyDescent="0.2">
      <c r="A9" s="404"/>
      <c r="B9" s="306"/>
      <c r="C9" s="19" t="s">
        <v>59</v>
      </c>
      <c r="D9" s="15" t="s">
        <v>60</v>
      </c>
      <c r="E9" s="319"/>
      <c r="F9" s="320"/>
      <c r="G9" s="321" t="s">
        <v>141</v>
      </c>
      <c r="H9" s="322"/>
      <c r="I9" s="323"/>
      <c r="J9" s="323"/>
      <c r="K9" s="324"/>
      <c r="L9" s="75"/>
    </row>
    <row r="10" spans="1:15" ht="29.25" customHeight="1" thickTop="1" thickBot="1" x14ac:dyDescent="0.2">
      <c r="A10" s="404"/>
      <c r="B10" s="307"/>
      <c r="C10" s="31" t="s">
        <v>61</v>
      </c>
      <c r="D10" s="16" t="s">
        <v>32</v>
      </c>
      <c r="E10" s="282">
        <f>SUM(E6:F9)</f>
        <v>0</v>
      </c>
      <c r="F10" s="283"/>
      <c r="G10" s="101" t="s">
        <v>91</v>
      </c>
      <c r="H10" s="63"/>
      <c r="I10" s="47" t="str">
        <f>IF(ISERROR(ROUNDDOWN(E10/E11*100,0)),"",(ROUNDDOWN(E10/E11*100,0)))</f>
        <v/>
      </c>
      <c r="J10" s="82" t="s">
        <v>62</v>
      </c>
      <c r="K10" s="11" t="s">
        <v>132</v>
      </c>
      <c r="L10" s="76"/>
      <c r="N10" s="48" t="str">
        <f>IF(ISERROR(ROUNDDOWN(E10/E11*100,1)),"",(ROUND(E10/E11*100,1)))</f>
        <v/>
      </c>
      <c r="O10" s="1" t="s">
        <v>94</v>
      </c>
    </row>
    <row r="11" spans="1:15" ht="30.75" customHeight="1" thickTop="1" thickBot="1" x14ac:dyDescent="0.2">
      <c r="A11" s="404"/>
      <c r="B11" s="302" t="s">
        <v>29</v>
      </c>
      <c r="C11" s="303"/>
      <c r="D11" s="304"/>
      <c r="E11" s="282" t="str">
        <f>IFERROR(E5+E10,"")</f>
        <v/>
      </c>
      <c r="F11" s="283"/>
      <c r="G11" s="388" t="s">
        <v>93</v>
      </c>
      <c r="H11" s="389"/>
      <c r="I11" s="389"/>
      <c r="J11" s="389"/>
      <c r="K11" s="390"/>
      <c r="L11" s="77"/>
    </row>
    <row r="12" spans="1:15" ht="30.75" customHeight="1" thickTop="1" thickBot="1" x14ac:dyDescent="0.2">
      <c r="A12" s="404"/>
      <c r="B12" s="371" t="s">
        <v>17</v>
      </c>
      <c r="C12" s="20" t="s">
        <v>63</v>
      </c>
      <c r="D12" s="33" t="s">
        <v>33</v>
      </c>
      <c r="E12" s="393"/>
      <c r="F12" s="394"/>
      <c r="G12" s="102" t="s">
        <v>92</v>
      </c>
      <c r="H12" s="12"/>
      <c r="I12" s="45" t="str">
        <f>IF(ISERROR(ROUNDUP(E12/E14*100,0)),"",(ROUNDUP(E12/E14*100,0)))</f>
        <v/>
      </c>
      <c r="J12" s="83" t="s">
        <v>62</v>
      </c>
      <c r="K12" s="13" t="s">
        <v>132</v>
      </c>
      <c r="L12" s="9"/>
      <c r="N12" s="46" t="str">
        <f>IF(ISERROR(ROUNDUP(E12/E14*100,1)),"",(ROUNDUP(E12/E14*100,1)))</f>
        <v/>
      </c>
      <c r="O12" s="1" t="s">
        <v>89</v>
      </c>
    </row>
    <row r="13" spans="1:15" ht="30.75" customHeight="1" thickBot="1" x14ac:dyDescent="0.2">
      <c r="A13" s="404"/>
      <c r="B13" s="372"/>
      <c r="C13" s="136" t="s">
        <v>64</v>
      </c>
      <c r="D13" s="27" t="s">
        <v>34</v>
      </c>
      <c r="E13" s="395"/>
      <c r="F13" s="396"/>
      <c r="G13" s="397" t="s">
        <v>90</v>
      </c>
      <c r="H13" s="397"/>
      <c r="I13" s="398"/>
      <c r="J13" s="399"/>
      <c r="K13" s="400"/>
      <c r="L13" s="77"/>
    </row>
    <row r="14" spans="1:15" ht="29.25" customHeight="1" thickTop="1" thickBot="1" x14ac:dyDescent="0.2">
      <c r="A14" s="401" t="s">
        <v>65</v>
      </c>
      <c r="B14" s="402"/>
      <c r="C14" s="402"/>
      <c r="D14" s="402"/>
      <c r="E14" s="353" t="str">
        <f>IFERROR(E5+E6+E7+E8+E9+E12+E13,"")</f>
        <v/>
      </c>
      <c r="F14" s="354"/>
      <c r="G14" s="385"/>
      <c r="H14" s="386"/>
      <c r="I14" s="386"/>
      <c r="J14" s="386"/>
      <c r="K14" s="387"/>
      <c r="L14" s="78"/>
    </row>
    <row r="15" spans="1:15" ht="29.25" customHeight="1" thickBot="1" x14ac:dyDescent="0.2">
      <c r="A15" s="294" t="s">
        <v>66</v>
      </c>
      <c r="B15" s="295"/>
      <c r="C15" s="296"/>
      <c r="D15" s="296"/>
      <c r="E15" s="383" t="s">
        <v>9</v>
      </c>
      <c r="F15" s="384"/>
      <c r="G15" s="298" t="s">
        <v>50</v>
      </c>
      <c r="H15" s="358"/>
      <c r="I15" s="358"/>
      <c r="J15" s="358"/>
      <c r="K15" s="359"/>
      <c r="L15" s="60"/>
    </row>
    <row r="16" spans="1:15" ht="30.75" customHeight="1" x14ac:dyDescent="0.15">
      <c r="A16" s="360" t="s">
        <v>4</v>
      </c>
      <c r="B16" s="370" t="s">
        <v>67</v>
      </c>
      <c r="C16" s="21" t="s">
        <v>68</v>
      </c>
      <c r="D16" s="41" t="s">
        <v>38</v>
      </c>
      <c r="E16" s="286"/>
      <c r="F16" s="287"/>
      <c r="G16" s="373"/>
      <c r="H16" s="374"/>
      <c r="I16" s="374"/>
      <c r="J16" s="374"/>
      <c r="K16" s="375"/>
      <c r="L16" s="79"/>
    </row>
    <row r="17" spans="1:13" ht="30.75" customHeight="1" x14ac:dyDescent="0.15">
      <c r="A17" s="360"/>
      <c r="B17" s="371"/>
      <c r="C17" s="22" t="s">
        <v>69</v>
      </c>
      <c r="D17" s="42" t="s">
        <v>39</v>
      </c>
      <c r="E17" s="278"/>
      <c r="F17" s="279"/>
      <c r="G17" s="376"/>
      <c r="H17" s="377"/>
      <c r="I17" s="377"/>
      <c r="J17" s="377"/>
      <c r="K17" s="378"/>
      <c r="L17" s="79"/>
    </row>
    <row r="18" spans="1:13" ht="30.75" customHeight="1" x14ac:dyDescent="0.15">
      <c r="A18" s="360"/>
      <c r="B18" s="371"/>
      <c r="C18" s="22" t="s">
        <v>70</v>
      </c>
      <c r="D18" s="103" t="s">
        <v>85</v>
      </c>
      <c r="E18" s="278"/>
      <c r="F18" s="279"/>
      <c r="G18" s="379"/>
      <c r="H18" s="379"/>
      <c r="I18" s="380"/>
      <c r="J18" s="381"/>
      <c r="K18" s="382"/>
      <c r="L18" s="80"/>
    </row>
    <row r="19" spans="1:13" ht="30.75" customHeight="1" x14ac:dyDescent="0.15">
      <c r="A19" s="360"/>
      <c r="B19" s="371"/>
      <c r="C19" s="22" t="s">
        <v>71</v>
      </c>
      <c r="D19" s="43" t="s">
        <v>40</v>
      </c>
      <c r="E19" s="278"/>
      <c r="F19" s="279"/>
      <c r="G19" s="362"/>
      <c r="H19" s="362"/>
      <c r="I19" s="363"/>
      <c r="J19" s="364"/>
      <c r="K19" s="365"/>
      <c r="L19" s="80"/>
    </row>
    <row r="20" spans="1:13" ht="30.75" customHeight="1" x14ac:dyDescent="0.15">
      <c r="A20" s="360"/>
      <c r="B20" s="371"/>
      <c r="C20" s="22" t="s">
        <v>72</v>
      </c>
      <c r="D20" s="43" t="s">
        <v>41</v>
      </c>
      <c r="E20" s="278"/>
      <c r="F20" s="279"/>
      <c r="G20" s="362"/>
      <c r="H20" s="362"/>
      <c r="I20" s="363"/>
      <c r="J20" s="364"/>
      <c r="K20" s="365"/>
      <c r="L20" s="80"/>
    </row>
    <row r="21" spans="1:13" ht="30.75" customHeight="1" x14ac:dyDescent="0.15">
      <c r="A21" s="360"/>
      <c r="B21" s="371"/>
      <c r="C21" s="22" t="s">
        <v>73</v>
      </c>
      <c r="D21" s="103" t="s">
        <v>149</v>
      </c>
      <c r="E21" s="278"/>
      <c r="F21" s="279"/>
      <c r="G21" s="362"/>
      <c r="H21" s="362"/>
      <c r="I21" s="363"/>
      <c r="J21" s="364"/>
      <c r="K21" s="365"/>
      <c r="L21" s="80"/>
    </row>
    <row r="22" spans="1:13" ht="30.75" customHeight="1" x14ac:dyDescent="0.15">
      <c r="A22" s="360"/>
      <c r="B22" s="371"/>
      <c r="C22" s="22" t="s">
        <v>74</v>
      </c>
      <c r="D22" s="43" t="s">
        <v>75</v>
      </c>
      <c r="E22" s="278"/>
      <c r="F22" s="279"/>
      <c r="G22" s="362"/>
      <c r="H22" s="362"/>
      <c r="I22" s="363"/>
      <c r="J22" s="364"/>
      <c r="K22" s="365"/>
      <c r="L22" s="80"/>
    </row>
    <row r="23" spans="1:13" ht="30.75" customHeight="1" x14ac:dyDescent="0.15">
      <c r="A23" s="360"/>
      <c r="B23" s="371"/>
      <c r="C23" s="22" t="s">
        <v>76</v>
      </c>
      <c r="D23" s="43" t="s">
        <v>77</v>
      </c>
      <c r="E23" s="278"/>
      <c r="F23" s="279"/>
      <c r="G23" s="362"/>
      <c r="H23" s="362"/>
      <c r="I23" s="363"/>
      <c r="J23" s="364"/>
      <c r="K23" s="365"/>
      <c r="L23" s="80"/>
    </row>
    <row r="24" spans="1:13" ht="30.75" customHeight="1" x14ac:dyDescent="0.15">
      <c r="A24" s="360"/>
      <c r="B24" s="371"/>
      <c r="C24" s="22" t="s">
        <v>78</v>
      </c>
      <c r="D24" s="40" t="s">
        <v>37</v>
      </c>
      <c r="E24" s="278"/>
      <c r="F24" s="279"/>
      <c r="G24" s="366"/>
      <c r="H24" s="366"/>
      <c r="I24" s="367"/>
      <c r="J24" s="368"/>
      <c r="K24" s="369"/>
      <c r="L24" s="80"/>
    </row>
    <row r="25" spans="1:13" ht="30.75" customHeight="1" thickBot="1" x14ac:dyDescent="0.2">
      <c r="A25" s="360"/>
      <c r="B25" s="372"/>
      <c r="C25" s="23" t="s">
        <v>79</v>
      </c>
      <c r="D25" s="44" t="s">
        <v>36</v>
      </c>
      <c r="E25" s="280"/>
      <c r="F25" s="281"/>
      <c r="G25" s="362"/>
      <c r="H25" s="362"/>
      <c r="I25" s="363"/>
      <c r="J25" s="364"/>
      <c r="K25" s="365"/>
      <c r="L25" s="80"/>
    </row>
    <row r="26" spans="1:13" ht="29.25" customHeight="1" thickTop="1" thickBot="1" x14ac:dyDescent="0.2">
      <c r="A26" s="360"/>
      <c r="B26" s="302" t="s">
        <v>30</v>
      </c>
      <c r="C26" s="303"/>
      <c r="D26" s="303"/>
      <c r="E26" s="282">
        <f>SUM(E16+E17+E18+E19+E20+E21+E22+E23+E24+E25)</f>
        <v>0</v>
      </c>
      <c r="F26" s="283"/>
      <c r="G26" s="355"/>
      <c r="H26" s="356"/>
      <c r="I26" s="356"/>
      <c r="J26" s="356"/>
      <c r="K26" s="357"/>
      <c r="L26" s="81"/>
    </row>
    <row r="27" spans="1:13" ht="30.75" customHeight="1" thickTop="1" x14ac:dyDescent="0.15">
      <c r="A27" s="360"/>
      <c r="B27" s="391" t="s">
        <v>6</v>
      </c>
      <c r="C27" s="25" t="s">
        <v>80</v>
      </c>
      <c r="D27" s="28" t="s">
        <v>60</v>
      </c>
      <c r="E27" s="284"/>
      <c r="F27" s="285"/>
      <c r="G27" s="379"/>
      <c r="H27" s="379"/>
      <c r="I27" s="380"/>
      <c r="J27" s="381"/>
      <c r="K27" s="382"/>
      <c r="L27" s="80"/>
      <c r="M27" s="49"/>
    </row>
    <row r="28" spans="1:13" ht="30.75" customHeight="1" x14ac:dyDescent="0.15">
      <c r="A28" s="360"/>
      <c r="B28" s="391"/>
      <c r="C28" s="26" t="s">
        <v>81</v>
      </c>
      <c r="D28" s="28" t="s">
        <v>60</v>
      </c>
      <c r="E28" s="278"/>
      <c r="F28" s="279"/>
      <c r="G28" s="366"/>
      <c r="H28" s="366"/>
      <c r="I28" s="367"/>
      <c r="J28" s="368"/>
      <c r="K28" s="369"/>
      <c r="L28" s="80"/>
      <c r="M28" s="49"/>
    </row>
    <row r="29" spans="1:13" ht="30.75" customHeight="1" x14ac:dyDescent="0.15">
      <c r="A29" s="360"/>
      <c r="B29" s="391"/>
      <c r="C29" s="26" t="s">
        <v>82</v>
      </c>
      <c r="D29" s="28" t="s">
        <v>113</v>
      </c>
      <c r="E29" s="278"/>
      <c r="F29" s="279"/>
      <c r="G29" s="335" t="s">
        <v>152</v>
      </c>
      <c r="H29" s="335"/>
      <c r="I29" s="336"/>
      <c r="J29" s="337"/>
      <c r="K29" s="338"/>
      <c r="L29" s="80"/>
    </row>
    <row r="30" spans="1:13" ht="30.75" customHeight="1" thickBot="1" x14ac:dyDescent="0.2">
      <c r="A30" s="361"/>
      <c r="B30" s="392"/>
      <c r="C30" s="29" t="s">
        <v>83</v>
      </c>
      <c r="D30" s="33" t="s">
        <v>35</v>
      </c>
      <c r="E30" s="280"/>
      <c r="F30" s="281"/>
      <c r="G30" s="339"/>
      <c r="H30" s="339"/>
      <c r="I30" s="340"/>
      <c r="J30" s="341"/>
      <c r="K30" s="342"/>
      <c r="L30" s="80"/>
    </row>
    <row r="31" spans="1:13" ht="29.25" customHeight="1" thickTop="1" thickBot="1" x14ac:dyDescent="0.2">
      <c r="A31" s="343" t="s">
        <v>84</v>
      </c>
      <c r="B31" s="344"/>
      <c r="C31" s="345"/>
      <c r="D31" s="345"/>
      <c r="E31" s="353">
        <f>SUM(E26+E27+E28+E29+E30)</f>
        <v>0</v>
      </c>
      <c r="F31" s="354"/>
      <c r="G31" s="346"/>
      <c r="H31" s="347"/>
      <c r="I31" s="348"/>
      <c r="J31" s="349"/>
      <c r="K31" s="350"/>
      <c r="L31" s="81"/>
    </row>
    <row r="32" spans="1:13" ht="13.5" customHeight="1" x14ac:dyDescent="0.15">
      <c r="A32" s="351" t="s">
        <v>16</v>
      </c>
      <c r="B32" s="351"/>
      <c r="C32" s="351"/>
      <c r="D32" s="351"/>
      <c r="E32" s="352"/>
      <c r="F32" s="352"/>
      <c r="G32" s="351"/>
      <c r="H32" s="351"/>
      <c r="I32" s="351"/>
      <c r="J32" s="351"/>
      <c r="K32" s="351"/>
      <c r="L32" s="62"/>
    </row>
    <row r="33" spans="1:12" ht="15.75" customHeight="1" x14ac:dyDescent="0.15">
      <c r="A33" s="334"/>
      <c r="B33" s="334"/>
      <c r="C33" s="334"/>
      <c r="D33" s="334"/>
      <c r="E33" s="334"/>
      <c r="F33" s="334"/>
      <c r="G33" s="334"/>
      <c r="H33" s="334"/>
      <c r="I33" s="334"/>
      <c r="J33" s="334"/>
      <c r="K33" s="334"/>
      <c r="L33" s="61"/>
    </row>
  </sheetData>
  <mergeCells count="73">
    <mergeCell ref="G14:K14"/>
    <mergeCell ref="G11:K11"/>
    <mergeCell ref="B27:B30"/>
    <mergeCell ref="G27:K27"/>
    <mergeCell ref="G28:K28"/>
    <mergeCell ref="G21:K21"/>
    <mergeCell ref="E21:F21"/>
    <mergeCell ref="E22:F22"/>
    <mergeCell ref="E23:F23"/>
    <mergeCell ref="B12:B13"/>
    <mergeCell ref="E12:F12"/>
    <mergeCell ref="E13:F13"/>
    <mergeCell ref="G13:K13"/>
    <mergeCell ref="A14:D14"/>
    <mergeCell ref="E14:F14"/>
    <mergeCell ref="A5:A13"/>
    <mergeCell ref="G26:K26"/>
    <mergeCell ref="A15:D15"/>
    <mergeCell ref="G15:K15"/>
    <mergeCell ref="A16:A30"/>
    <mergeCell ref="G22:K22"/>
    <mergeCell ref="G23:K23"/>
    <mergeCell ref="G24:K24"/>
    <mergeCell ref="G25:K25"/>
    <mergeCell ref="B26:D26"/>
    <mergeCell ref="B16:B25"/>
    <mergeCell ref="G16:K16"/>
    <mergeCell ref="G17:K17"/>
    <mergeCell ref="G18:K18"/>
    <mergeCell ref="G19:K19"/>
    <mergeCell ref="G20:K20"/>
    <mergeCell ref="E15:F15"/>
    <mergeCell ref="A33:K33"/>
    <mergeCell ref="G29:K29"/>
    <mergeCell ref="G30:K30"/>
    <mergeCell ref="A31:D31"/>
    <mergeCell ref="G31:K31"/>
    <mergeCell ref="A32:K32"/>
    <mergeCell ref="E30:F30"/>
    <mergeCell ref="E31:F31"/>
    <mergeCell ref="E29:F29"/>
    <mergeCell ref="C5:D5"/>
    <mergeCell ref="E5:F5"/>
    <mergeCell ref="G5:K5"/>
    <mergeCell ref="E9:F9"/>
    <mergeCell ref="G9:K9"/>
    <mergeCell ref="G6:K6"/>
    <mergeCell ref="G7:K7"/>
    <mergeCell ref="G8:K8"/>
    <mergeCell ref="E10:F10"/>
    <mergeCell ref="B11:D11"/>
    <mergeCell ref="E11:F11"/>
    <mergeCell ref="B6:B10"/>
    <mergeCell ref="E6:F6"/>
    <mergeCell ref="E7:F7"/>
    <mergeCell ref="E8:F8"/>
    <mergeCell ref="G1:K1"/>
    <mergeCell ref="G2:K2"/>
    <mergeCell ref="A3:G3"/>
    <mergeCell ref="I3:K3"/>
    <mergeCell ref="A4:D4"/>
    <mergeCell ref="E4:F4"/>
    <mergeCell ref="G4:K4"/>
    <mergeCell ref="E16:F16"/>
    <mergeCell ref="E17:F17"/>
    <mergeCell ref="E18:F18"/>
    <mergeCell ref="E19:F19"/>
    <mergeCell ref="E20:F20"/>
    <mergeCell ref="E24:F24"/>
    <mergeCell ref="E25:F25"/>
    <mergeCell ref="E26:F26"/>
    <mergeCell ref="E27:F27"/>
    <mergeCell ref="E28:F28"/>
  </mergeCells>
  <phoneticPr fontId="1"/>
  <conditionalFormatting sqref="I10">
    <cfRule type="cellIs" dxfId="1" priority="2" operator="lessThanOrEqual">
      <formula>20</formula>
    </cfRule>
  </conditionalFormatting>
  <conditionalFormatting sqref="I12">
    <cfRule type="cellIs" dxfId="0" priority="1" operator="greaterThan">
      <formula>25</formula>
    </cfRule>
  </conditionalFormatting>
  <dataValidations count="1">
    <dataValidation imeMode="off" allowBlank="1" showInputMessage="1" showErrorMessage="1" sqref="WVM983045:WVN98305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E5:F14" xr:uid="{DC9C7DC4-CEA9-4F19-B002-0AA654DFEF4B}"/>
  </dataValidations>
  <printOptions horizontalCentered="1"/>
  <pageMargins left="0.23622047244094491" right="0.23622047244094491" top="0.23622047244094491" bottom="0.23622047244094491" header="3.937007874015748E-2" footer="0"/>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H10" sqref="H10:Q10"/>
    </sheetView>
  </sheetViews>
  <sheetFormatPr defaultColWidth="9" defaultRowHeight="13.5" x14ac:dyDescent="0.15"/>
  <cols>
    <col min="1" max="1" width="5.5" style="1" customWidth="1"/>
    <col min="2" max="2" width="6.125" style="1" customWidth="1"/>
    <col min="3" max="3" width="7.5" style="1" customWidth="1"/>
    <col min="4" max="4" width="11.75" style="1" customWidth="1"/>
    <col min="5" max="5" width="8.875" style="1" customWidth="1"/>
    <col min="6" max="6" width="17.375" style="1" customWidth="1"/>
    <col min="7" max="7" width="29.75" style="1" customWidth="1"/>
    <col min="8" max="8" width="15.125" style="1" customWidth="1"/>
    <col min="9" max="9" width="15.625" style="1" customWidth="1"/>
    <col min="10" max="13" width="9" style="1"/>
    <col min="14" max="14" width="5.875" style="1" customWidth="1"/>
    <col min="15" max="16384" width="9" style="1"/>
  </cols>
  <sheetData>
    <row r="1" spans="2:9" ht="18.75" customHeight="1" x14ac:dyDescent="0.15">
      <c r="H1" s="405" t="s">
        <v>167</v>
      </c>
      <c r="I1" s="405"/>
    </row>
    <row r="2" spans="2:9" x14ac:dyDescent="0.15">
      <c r="G2" s="408" t="s">
        <v>42</v>
      </c>
      <c r="H2" s="409">
        <f>'申込書 '!H10</f>
        <v>0</v>
      </c>
      <c r="I2" s="409"/>
    </row>
    <row r="3" spans="2:9" ht="11.25" customHeight="1" x14ac:dyDescent="0.15">
      <c r="B3" s="407" t="s">
        <v>21</v>
      </c>
      <c r="C3" s="407"/>
      <c r="D3" s="407"/>
      <c r="E3" s="407"/>
      <c r="F3" s="8"/>
      <c r="G3" s="408"/>
      <c r="H3" s="409"/>
      <c r="I3" s="409"/>
    </row>
    <row r="4" spans="2:9" ht="15" customHeight="1" x14ac:dyDescent="0.15">
      <c r="B4" s="407"/>
      <c r="C4" s="407"/>
      <c r="D4" s="407"/>
      <c r="E4" s="407"/>
      <c r="F4" s="8"/>
      <c r="G4" s="8"/>
      <c r="H4" s="8"/>
      <c r="I4" s="8"/>
    </row>
    <row r="5" spans="2:9" ht="53.25" customHeight="1" thickBot="1" x14ac:dyDescent="0.2">
      <c r="B5" s="406" t="s">
        <v>155</v>
      </c>
      <c r="C5" s="406"/>
      <c r="D5" s="406"/>
      <c r="E5" s="406"/>
      <c r="F5" s="406"/>
      <c r="G5" s="406"/>
      <c r="H5" s="406"/>
      <c r="I5" s="406"/>
    </row>
    <row r="6" spans="2:9" ht="52.5" customHeight="1" x14ac:dyDescent="0.15">
      <c r="B6" s="138" t="s">
        <v>2</v>
      </c>
      <c r="C6" s="139" t="s">
        <v>45</v>
      </c>
      <c r="D6" s="140" t="s">
        <v>46</v>
      </c>
      <c r="E6" s="141" t="s">
        <v>26</v>
      </c>
      <c r="F6" s="140" t="s">
        <v>43</v>
      </c>
      <c r="G6" s="140" t="s">
        <v>44</v>
      </c>
      <c r="H6" s="142" t="s">
        <v>47</v>
      </c>
      <c r="I6" s="143" t="s">
        <v>22</v>
      </c>
    </row>
    <row r="7" spans="2:9" ht="15.95" customHeight="1" x14ac:dyDescent="0.15">
      <c r="B7" s="413">
        <v>4</v>
      </c>
      <c r="C7" s="84"/>
      <c r="D7" s="84"/>
      <c r="E7" s="84"/>
      <c r="F7" s="85"/>
      <c r="G7" s="85"/>
      <c r="H7" s="84"/>
      <c r="I7" s="144"/>
    </row>
    <row r="8" spans="2:9" ht="15.95" customHeight="1" x14ac:dyDescent="0.15">
      <c r="B8" s="414"/>
      <c r="C8" s="86"/>
      <c r="D8" s="86"/>
      <c r="E8" s="86"/>
      <c r="F8" s="87"/>
      <c r="G8" s="87"/>
      <c r="H8" s="86"/>
      <c r="I8" s="145"/>
    </row>
    <row r="9" spans="2:9" ht="15.95" customHeight="1" x14ac:dyDescent="0.15">
      <c r="B9" s="414"/>
      <c r="C9" s="86"/>
      <c r="D9" s="86"/>
      <c r="E9" s="86"/>
      <c r="F9" s="87"/>
      <c r="G9" s="87"/>
      <c r="H9" s="86"/>
      <c r="I9" s="145"/>
    </row>
    <row r="10" spans="2:9" ht="15.95" customHeight="1" x14ac:dyDescent="0.15">
      <c r="B10" s="415"/>
      <c r="C10" s="88"/>
      <c r="D10" s="88"/>
      <c r="E10" s="88"/>
      <c r="F10" s="89"/>
      <c r="G10" s="89"/>
      <c r="H10" s="88"/>
      <c r="I10" s="146"/>
    </row>
    <row r="11" spans="2:9" ht="15.95" customHeight="1" x14ac:dyDescent="0.15">
      <c r="B11" s="413">
        <v>5</v>
      </c>
      <c r="C11" s="90"/>
      <c r="D11" s="84"/>
      <c r="E11" s="91"/>
      <c r="F11" s="85"/>
      <c r="G11" s="85"/>
      <c r="H11" s="84"/>
      <c r="I11" s="144"/>
    </row>
    <row r="12" spans="2:9" ht="15.95" customHeight="1" x14ac:dyDescent="0.15">
      <c r="B12" s="414"/>
      <c r="C12" s="92"/>
      <c r="D12" s="86"/>
      <c r="E12" s="93"/>
      <c r="F12" s="87"/>
      <c r="G12" s="87"/>
      <c r="H12" s="86"/>
      <c r="I12" s="145"/>
    </row>
    <row r="13" spans="2:9" ht="15.95" customHeight="1" x14ac:dyDescent="0.15">
      <c r="B13" s="414"/>
      <c r="C13" s="92"/>
      <c r="D13" s="86"/>
      <c r="E13" s="93"/>
      <c r="F13" s="87"/>
      <c r="G13" s="87"/>
      <c r="H13" s="86"/>
      <c r="I13" s="145"/>
    </row>
    <row r="14" spans="2:9" ht="15.95" customHeight="1" x14ac:dyDescent="0.15">
      <c r="B14" s="415"/>
      <c r="C14" s="94"/>
      <c r="D14" s="88"/>
      <c r="E14" s="95"/>
      <c r="F14" s="89"/>
      <c r="G14" s="89"/>
      <c r="H14" s="88"/>
      <c r="I14" s="146"/>
    </row>
    <row r="15" spans="2:9" ht="15.95" customHeight="1" x14ac:dyDescent="0.15">
      <c r="B15" s="413">
        <v>6</v>
      </c>
      <c r="C15" s="90"/>
      <c r="D15" s="84"/>
      <c r="E15" s="91"/>
      <c r="F15" s="85"/>
      <c r="G15" s="85"/>
      <c r="H15" s="84"/>
      <c r="I15" s="144"/>
    </row>
    <row r="16" spans="2:9" ht="15.95" customHeight="1" x14ac:dyDescent="0.15">
      <c r="B16" s="414"/>
      <c r="C16" s="92"/>
      <c r="D16" s="86"/>
      <c r="E16" s="93"/>
      <c r="F16" s="87"/>
      <c r="G16" s="87"/>
      <c r="H16" s="86"/>
      <c r="I16" s="145"/>
    </row>
    <row r="17" spans="2:9" ht="15.95" customHeight="1" x14ac:dyDescent="0.15">
      <c r="B17" s="414"/>
      <c r="C17" s="92"/>
      <c r="D17" s="86"/>
      <c r="E17" s="93"/>
      <c r="F17" s="87"/>
      <c r="G17" s="87"/>
      <c r="H17" s="86"/>
      <c r="I17" s="145"/>
    </row>
    <row r="18" spans="2:9" ht="15.95" customHeight="1" x14ac:dyDescent="0.15">
      <c r="B18" s="415"/>
      <c r="C18" s="94"/>
      <c r="D18" s="88"/>
      <c r="E18" s="95"/>
      <c r="F18" s="89"/>
      <c r="G18" s="89"/>
      <c r="H18" s="88"/>
      <c r="I18" s="146"/>
    </row>
    <row r="19" spans="2:9" ht="15.95" customHeight="1" x14ac:dyDescent="0.15">
      <c r="B19" s="413">
        <v>7</v>
      </c>
      <c r="C19" s="90"/>
      <c r="D19" s="84"/>
      <c r="E19" s="91"/>
      <c r="F19" s="85"/>
      <c r="G19" s="85"/>
      <c r="H19" s="84"/>
      <c r="I19" s="144"/>
    </row>
    <row r="20" spans="2:9" ht="15.95" customHeight="1" x14ac:dyDescent="0.15">
      <c r="B20" s="414"/>
      <c r="C20" s="92"/>
      <c r="D20" s="86"/>
      <c r="E20" s="93"/>
      <c r="F20" s="87"/>
      <c r="G20" s="87"/>
      <c r="H20" s="86"/>
      <c r="I20" s="145"/>
    </row>
    <row r="21" spans="2:9" ht="15.95" customHeight="1" x14ac:dyDescent="0.15">
      <c r="B21" s="414"/>
      <c r="C21" s="92"/>
      <c r="D21" s="86"/>
      <c r="E21" s="93"/>
      <c r="F21" s="87"/>
      <c r="G21" s="87"/>
      <c r="H21" s="86"/>
      <c r="I21" s="145"/>
    </row>
    <row r="22" spans="2:9" ht="15.95" customHeight="1" x14ac:dyDescent="0.15">
      <c r="B22" s="415"/>
      <c r="C22" s="94"/>
      <c r="D22" s="88"/>
      <c r="E22" s="95"/>
      <c r="F22" s="89"/>
      <c r="G22" s="89"/>
      <c r="H22" s="88"/>
      <c r="I22" s="146"/>
    </row>
    <row r="23" spans="2:9" ht="15.95" customHeight="1" x14ac:dyDescent="0.15">
      <c r="B23" s="413">
        <v>8</v>
      </c>
      <c r="C23" s="90"/>
      <c r="D23" s="84"/>
      <c r="E23" s="91"/>
      <c r="F23" s="85"/>
      <c r="G23" s="85"/>
      <c r="H23" s="84"/>
      <c r="I23" s="144"/>
    </row>
    <row r="24" spans="2:9" ht="15.95" customHeight="1" x14ac:dyDescent="0.15">
      <c r="B24" s="414"/>
      <c r="C24" s="92"/>
      <c r="D24" s="86"/>
      <c r="E24" s="93"/>
      <c r="F24" s="87"/>
      <c r="G24" s="87"/>
      <c r="H24" s="86"/>
      <c r="I24" s="145"/>
    </row>
    <row r="25" spans="2:9" ht="15.95" customHeight="1" x14ac:dyDescent="0.15">
      <c r="B25" s="414"/>
      <c r="C25" s="92"/>
      <c r="D25" s="86"/>
      <c r="E25" s="93"/>
      <c r="F25" s="87"/>
      <c r="G25" s="87"/>
      <c r="H25" s="86"/>
      <c r="I25" s="145"/>
    </row>
    <row r="26" spans="2:9" ht="15.95" customHeight="1" x14ac:dyDescent="0.15">
      <c r="B26" s="415"/>
      <c r="C26" s="94"/>
      <c r="D26" s="88"/>
      <c r="E26" s="95"/>
      <c r="F26" s="89"/>
      <c r="G26" s="89"/>
      <c r="H26" s="88"/>
      <c r="I26" s="146"/>
    </row>
    <row r="27" spans="2:9" ht="15.95" customHeight="1" x14ac:dyDescent="0.15">
      <c r="B27" s="413">
        <v>9</v>
      </c>
      <c r="C27" s="90"/>
      <c r="D27" s="84"/>
      <c r="E27" s="91"/>
      <c r="F27" s="85"/>
      <c r="G27" s="85"/>
      <c r="H27" s="84"/>
      <c r="I27" s="144"/>
    </row>
    <row r="28" spans="2:9" ht="15.95" customHeight="1" x14ac:dyDescent="0.15">
      <c r="B28" s="414"/>
      <c r="C28" s="92"/>
      <c r="D28" s="86"/>
      <c r="E28" s="93"/>
      <c r="F28" s="87"/>
      <c r="G28" s="87"/>
      <c r="H28" s="86"/>
      <c r="I28" s="145"/>
    </row>
    <row r="29" spans="2:9" ht="15.95" customHeight="1" x14ac:dyDescent="0.15">
      <c r="B29" s="414"/>
      <c r="C29" s="92"/>
      <c r="D29" s="86"/>
      <c r="E29" s="93"/>
      <c r="F29" s="87"/>
      <c r="G29" s="87"/>
      <c r="H29" s="86"/>
      <c r="I29" s="145"/>
    </row>
    <row r="30" spans="2:9" ht="15.95" customHeight="1" x14ac:dyDescent="0.15">
      <c r="B30" s="415"/>
      <c r="C30" s="94"/>
      <c r="D30" s="88"/>
      <c r="E30" s="95"/>
      <c r="F30" s="89"/>
      <c r="G30" s="89"/>
      <c r="H30" s="88"/>
      <c r="I30" s="146"/>
    </row>
    <row r="31" spans="2:9" ht="15.95" customHeight="1" x14ac:dyDescent="0.15">
      <c r="B31" s="413">
        <v>10</v>
      </c>
      <c r="C31" s="90"/>
      <c r="D31" s="84"/>
      <c r="E31" s="91"/>
      <c r="F31" s="85"/>
      <c r="G31" s="85"/>
      <c r="H31" s="84"/>
      <c r="I31" s="144"/>
    </row>
    <row r="32" spans="2:9" ht="15.95" customHeight="1" x14ac:dyDescent="0.15">
      <c r="B32" s="414"/>
      <c r="C32" s="92"/>
      <c r="D32" s="86"/>
      <c r="E32" s="93"/>
      <c r="F32" s="87"/>
      <c r="G32" s="87"/>
      <c r="H32" s="86"/>
      <c r="I32" s="145"/>
    </row>
    <row r="33" spans="2:9" ht="15.95" customHeight="1" x14ac:dyDescent="0.15">
      <c r="B33" s="414"/>
      <c r="C33" s="92"/>
      <c r="D33" s="86"/>
      <c r="E33" s="93"/>
      <c r="F33" s="87"/>
      <c r="G33" s="87"/>
      <c r="H33" s="86"/>
      <c r="I33" s="145"/>
    </row>
    <row r="34" spans="2:9" ht="15.95" customHeight="1" x14ac:dyDescent="0.15">
      <c r="B34" s="415"/>
      <c r="C34" s="94"/>
      <c r="D34" s="88"/>
      <c r="E34" s="95"/>
      <c r="F34" s="89"/>
      <c r="G34" s="89"/>
      <c r="H34" s="88"/>
      <c r="I34" s="146"/>
    </row>
    <row r="35" spans="2:9" ht="15.95" customHeight="1" x14ac:dyDescent="0.15">
      <c r="B35" s="413">
        <v>11</v>
      </c>
      <c r="C35" s="90"/>
      <c r="D35" s="84"/>
      <c r="E35" s="91"/>
      <c r="F35" s="85"/>
      <c r="G35" s="85"/>
      <c r="H35" s="84"/>
      <c r="I35" s="144"/>
    </row>
    <row r="36" spans="2:9" ht="15.95" customHeight="1" x14ac:dyDescent="0.15">
      <c r="B36" s="414"/>
      <c r="C36" s="92"/>
      <c r="D36" s="86"/>
      <c r="E36" s="93"/>
      <c r="F36" s="87"/>
      <c r="G36" s="87"/>
      <c r="H36" s="86"/>
      <c r="I36" s="145"/>
    </row>
    <row r="37" spans="2:9" ht="15.95" customHeight="1" x14ac:dyDescent="0.15">
      <c r="B37" s="414"/>
      <c r="C37" s="92"/>
      <c r="D37" s="86"/>
      <c r="E37" s="93"/>
      <c r="F37" s="87"/>
      <c r="G37" s="87"/>
      <c r="H37" s="86"/>
      <c r="I37" s="145"/>
    </row>
    <row r="38" spans="2:9" ht="15.95" customHeight="1" x14ac:dyDescent="0.15">
      <c r="B38" s="415"/>
      <c r="C38" s="94"/>
      <c r="D38" s="88"/>
      <c r="E38" s="95"/>
      <c r="F38" s="89"/>
      <c r="G38" s="89"/>
      <c r="H38" s="88"/>
      <c r="I38" s="146"/>
    </row>
    <row r="39" spans="2:9" ht="15.95" customHeight="1" x14ac:dyDescent="0.15">
      <c r="B39" s="413">
        <v>12</v>
      </c>
      <c r="C39" s="90"/>
      <c r="D39" s="84"/>
      <c r="E39" s="91"/>
      <c r="F39" s="85"/>
      <c r="G39" s="85"/>
      <c r="H39" s="84"/>
      <c r="I39" s="144"/>
    </row>
    <row r="40" spans="2:9" ht="15.95" customHeight="1" x14ac:dyDescent="0.15">
      <c r="B40" s="414"/>
      <c r="C40" s="92"/>
      <c r="D40" s="86"/>
      <c r="E40" s="93"/>
      <c r="F40" s="87"/>
      <c r="G40" s="87"/>
      <c r="H40" s="86"/>
      <c r="I40" s="145"/>
    </row>
    <row r="41" spans="2:9" ht="15.95" customHeight="1" x14ac:dyDescent="0.15">
      <c r="B41" s="414"/>
      <c r="C41" s="92"/>
      <c r="D41" s="86"/>
      <c r="E41" s="93"/>
      <c r="F41" s="87"/>
      <c r="G41" s="87"/>
      <c r="H41" s="86"/>
      <c r="I41" s="145"/>
    </row>
    <row r="42" spans="2:9" ht="15.95" customHeight="1" x14ac:dyDescent="0.15">
      <c r="B42" s="415"/>
      <c r="C42" s="94"/>
      <c r="D42" s="88"/>
      <c r="E42" s="95"/>
      <c r="F42" s="89"/>
      <c r="G42" s="89"/>
      <c r="H42" s="88"/>
      <c r="I42" s="146"/>
    </row>
    <row r="43" spans="2:9" ht="15.95" customHeight="1" x14ac:dyDescent="0.15">
      <c r="B43" s="413">
        <v>1</v>
      </c>
      <c r="C43" s="90"/>
      <c r="D43" s="84"/>
      <c r="E43" s="91"/>
      <c r="F43" s="85"/>
      <c r="G43" s="85"/>
      <c r="H43" s="84"/>
      <c r="I43" s="144"/>
    </row>
    <row r="44" spans="2:9" ht="15.95" customHeight="1" x14ac:dyDescent="0.15">
      <c r="B44" s="414"/>
      <c r="C44" s="92"/>
      <c r="D44" s="86"/>
      <c r="E44" s="93"/>
      <c r="F44" s="87"/>
      <c r="G44" s="87"/>
      <c r="H44" s="86"/>
      <c r="I44" s="145"/>
    </row>
    <row r="45" spans="2:9" ht="15.95" customHeight="1" x14ac:dyDescent="0.15">
      <c r="B45" s="414"/>
      <c r="C45" s="92"/>
      <c r="D45" s="86"/>
      <c r="E45" s="93"/>
      <c r="F45" s="87"/>
      <c r="G45" s="87"/>
      <c r="H45" s="86"/>
      <c r="I45" s="145"/>
    </row>
    <row r="46" spans="2:9" ht="15.95" customHeight="1" x14ac:dyDescent="0.15">
      <c r="B46" s="415"/>
      <c r="C46" s="94"/>
      <c r="D46" s="88"/>
      <c r="E46" s="95"/>
      <c r="F46" s="89"/>
      <c r="G46" s="89"/>
      <c r="H46" s="88"/>
      <c r="I46" s="146"/>
    </row>
    <row r="47" spans="2:9" ht="15.95" customHeight="1" x14ac:dyDescent="0.15">
      <c r="B47" s="413">
        <v>2</v>
      </c>
      <c r="C47" s="90"/>
      <c r="D47" s="84"/>
      <c r="E47" s="91"/>
      <c r="F47" s="85"/>
      <c r="G47" s="85"/>
      <c r="H47" s="84"/>
      <c r="I47" s="144"/>
    </row>
    <row r="48" spans="2:9" ht="15.95" customHeight="1" x14ac:dyDescent="0.15">
      <c r="B48" s="414"/>
      <c r="C48" s="92"/>
      <c r="D48" s="86"/>
      <c r="E48" s="93"/>
      <c r="F48" s="87"/>
      <c r="G48" s="87"/>
      <c r="H48" s="86"/>
      <c r="I48" s="145"/>
    </row>
    <row r="49" spans="2:9" ht="15.95" customHeight="1" x14ac:dyDescent="0.15">
      <c r="B49" s="414"/>
      <c r="C49" s="92"/>
      <c r="D49" s="86"/>
      <c r="E49" s="93"/>
      <c r="F49" s="87"/>
      <c r="G49" s="87"/>
      <c r="H49" s="86"/>
      <c r="I49" s="145"/>
    </row>
    <row r="50" spans="2:9" ht="15.95" customHeight="1" x14ac:dyDescent="0.15">
      <c r="B50" s="415"/>
      <c r="C50" s="94"/>
      <c r="D50" s="88"/>
      <c r="E50" s="95"/>
      <c r="F50" s="89"/>
      <c r="G50" s="89"/>
      <c r="H50" s="88"/>
      <c r="I50" s="146"/>
    </row>
    <row r="51" spans="2:9" ht="15.95" customHeight="1" x14ac:dyDescent="0.15">
      <c r="B51" s="413">
        <v>3</v>
      </c>
      <c r="C51" s="90"/>
      <c r="D51" s="84"/>
      <c r="E51" s="91"/>
      <c r="F51" s="85"/>
      <c r="G51" s="85"/>
      <c r="H51" s="84"/>
      <c r="I51" s="144"/>
    </row>
    <row r="52" spans="2:9" ht="15.95" customHeight="1" x14ac:dyDescent="0.15">
      <c r="B52" s="414"/>
      <c r="C52" s="92"/>
      <c r="D52" s="86"/>
      <c r="E52" s="93"/>
      <c r="F52" s="87"/>
      <c r="G52" s="87"/>
      <c r="H52" s="86"/>
      <c r="I52" s="145"/>
    </row>
    <row r="53" spans="2:9" ht="15.95" customHeight="1" x14ac:dyDescent="0.15">
      <c r="B53" s="414"/>
      <c r="C53" s="92"/>
      <c r="D53" s="86"/>
      <c r="E53" s="93"/>
      <c r="F53" s="87"/>
      <c r="G53" s="87"/>
      <c r="H53" s="86"/>
      <c r="I53" s="145"/>
    </row>
    <row r="54" spans="2:9" ht="15.95" customHeight="1" thickBot="1" x14ac:dyDescent="0.2">
      <c r="B54" s="415"/>
      <c r="C54" s="94"/>
      <c r="D54" s="88"/>
      <c r="E54" s="95"/>
      <c r="F54" s="89"/>
      <c r="G54" s="89"/>
      <c r="H54" s="88"/>
      <c r="I54" s="146"/>
    </row>
    <row r="55" spans="2:9" ht="52.5" customHeight="1" thickTop="1" thickBot="1" x14ac:dyDescent="0.2">
      <c r="B55" s="147" t="s">
        <v>23</v>
      </c>
      <c r="C55" s="34"/>
      <c r="D55" s="35"/>
      <c r="E55" s="126">
        <f>SUM(E7:E54)</f>
        <v>0</v>
      </c>
      <c r="F55" s="36"/>
      <c r="G55" s="37"/>
      <c r="H55" s="125">
        <f>SUM(H7:H54)</f>
        <v>0</v>
      </c>
      <c r="I55" s="148"/>
    </row>
    <row r="56" spans="2:9" ht="69" customHeight="1" thickTop="1" thickBot="1" x14ac:dyDescent="0.2">
      <c r="B56" s="410" t="s">
        <v>150</v>
      </c>
      <c r="C56" s="411"/>
      <c r="D56" s="411"/>
      <c r="E56" s="411"/>
      <c r="F56" s="411"/>
      <c r="G56" s="412"/>
      <c r="H56" s="149" t="str">
        <f>IF(ISERROR(ROUNDDOWN(H55/E55,1)),"",(ROUNDDOWN(H55/E55,1)))</f>
        <v/>
      </c>
      <c r="I56" s="150" t="s">
        <v>151</v>
      </c>
    </row>
    <row r="57" spans="2:9" ht="70.5" customHeight="1" x14ac:dyDescent="0.15">
      <c r="B57" s="137"/>
      <c r="C57" s="137"/>
      <c r="D57" s="137"/>
      <c r="E57" s="137"/>
      <c r="F57" s="137"/>
      <c r="G57" s="137"/>
      <c r="H57" s="137"/>
      <c r="I57" s="137"/>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pageMargins left="0.23622047244094491" right="0.23622047244094491" top="0.23622047244094491" bottom="0.23622047244094491"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4"/>
  <sheetViews>
    <sheetView view="pageBreakPreview" zoomScaleNormal="100" zoomScaleSheetLayoutView="100" workbookViewId="0">
      <selection activeCell="H10" sqref="H10:Q10"/>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416" t="s">
        <v>168</v>
      </c>
      <c r="K1" s="416"/>
      <c r="L1" s="416"/>
      <c r="M1" s="416"/>
      <c r="N1" s="50"/>
    </row>
    <row r="2" spans="1:16" ht="21.75" thickBot="1" x14ac:dyDescent="0.2">
      <c r="A2" s="8" t="s">
        <v>109</v>
      </c>
      <c r="H2" s="1" t="s">
        <v>42</v>
      </c>
      <c r="I2" s="417">
        <f>'申込書 '!H10</f>
        <v>0</v>
      </c>
      <c r="J2" s="418"/>
      <c r="K2" s="418"/>
      <c r="L2" s="418"/>
      <c r="M2" s="419"/>
    </row>
    <row r="3" spans="1:16" ht="34.5" customHeight="1" x14ac:dyDescent="0.15">
      <c r="A3" s="428" t="s">
        <v>107</v>
      </c>
      <c r="B3" s="429"/>
      <c r="C3" s="446" t="s">
        <v>169</v>
      </c>
      <c r="D3" s="447"/>
      <c r="E3" s="447"/>
      <c r="F3" s="96" t="s">
        <v>127</v>
      </c>
      <c r="G3" s="420" t="s">
        <v>129</v>
      </c>
      <c r="H3" s="421"/>
      <c r="I3" s="421"/>
      <c r="J3" s="421"/>
      <c r="K3" s="421"/>
      <c r="L3" s="421"/>
      <c r="M3" s="422"/>
    </row>
    <row r="4" spans="1:16" ht="51" customHeight="1" thickBot="1" x14ac:dyDescent="0.2">
      <c r="A4" s="211"/>
      <c r="B4" s="240"/>
      <c r="C4" s="448"/>
      <c r="D4" s="449"/>
      <c r="E4" s="449"/>
      <c r="F4" s="97" t="s">
        <v>138</v>
      </c>
      <c r="G4" s="443" t="s">
        <v>154</v>
      </c>
      <c r="H4" s="444"/>
      <c r="I4" s="444"/>
      <c r="J4" s="444"/>
      <c r="K4" s="444"/>
      <c r="L4" s="444"/>
      <c r="M4" s="445"/>
    </row>
    <row r="5" spans="1:16" ht="27.75" customHeight="1" x14ac:dyDescent="0.15">
      <c r="A5" s="428" t="s">
        <v>112</v>
      </c>
      <c r="B5" s="429"/>
      <c r="C5" s="432" t="s">
        <v>140</v>
      </c>
      <c r="D5" s="433"/>
      <c r="E5" s="433"/>
      <c r="F5" s="434"/>
      <c r="G5" s="438" t="s">
        <v>143</v>
      </c>
      <c r="H5" s="439"/>
      <c r="I5" s="439"/>
      <c r="J5" s="439"/>
      <c r="K5" s="439"/>
      <c r="L5" s="439"/>
      <c r="M5" s="440"/>
    </row>
    <row r="6" spans="1:16" ht="49.5" customHeight="1" x14ac:dyDescent="0.15">
      <c r="A6" s="430"/>
      <c r="B6" s="431"/>
      <c r="C6" s="435"/>
      <c r="D6" s="436"/>
      <c r="E6" s="436"/>
      <c r="F6" s="437"/>
      <c r="G6" s="441" t="s">
        <v>142</v>
      </c>
      <c r="H6" s="441"/>
      <c r="I6" s="441"/>
      <c r="J6" s="441"/>
      <c r="K6" s="441"/>
      <c r="L6" s="441"/>
      <c r="M6" s="442"/>
    </row>
    <row r="7" spans="1:16" ht="48.75" customHeight="1" x14ac:dyDescent="0.15">
      <c r="A7" s="425" t="s">
        <v>100</v>
      </c>
      <c r="B7" s="426"/>
      <c r="C7" s="423"/>
      <c r="D7" s="423"/>
      <c r="E7" s="423"/>
      <c r="F7" s="423"/>
      <c r="G7" s="423"/>
      <c r="H7" s="423"/>
      <c r="I7" s="423"/>
      <c r="J7" s="423"/>
      <c r="K7" s="423"/>
      <c r="L7" s="423"/>
      <c r="M7" s="424"/>
    </row>
    <row r="8" spans="1:16" ht="52.5" customHeight="1" x14ac:dyDescent="0.15">
      <c r="A8" s="427" t="s">
        <v>117</v>
      </c>
      <c r="B8" s="426"/>
      <c r="C8" s="423"/>
      <c r="D8" s="423"/>
      <c r="E8" s="423"/>
      <c r="F8" s="423"/>
      <c r="G8" s="423"/>
      <c r="H8" s="423"/>
      <c r="I8" s="423"/>
      <c r="J8" s="423"/>
      <c r="K8" s="423"/>
      <c r="L8" s="423"/>
      <c r="M8" s="424"/>
    </row>
    <row r="9" spans="1:16" ht="52.5" customHeight="1" x14ac:dyDescent="0.15">
      <c r="A9" s="427" t="s">
        <v>116</v>
      </c>
      <c r="B9" s="456"/>
      <c r="C9" s="459"/>
      <c r="D9" s="460"/>
      <c r="E9" s="460"/>
      <c r="F9" s="460"/>
      <c r="G9" s="461"/>
      <c r="H9" s="104" t="s">
        <v>101</v>
      </c>
      <c r="I9" s="459"/>
      <c r="J9" s="460"/>
      <c r="K9" s="460"/>
      <c r="L9" s="460"/>
      <c r="M9" s="462"/>
    </row>
    <row r="10" spans="1:16" ht="50.1" customHeight="1" x14ac:dyDescent="0.15">
      <c r="A10" s="427" t="s">
        <v>108</v>
      </c>
      <c r="B10" s="456"/>
      <c r="C10" s="470" t="s">
        <v>153</v>
      </c>
      <c r="D10" s="470"/>
      <c r="E10" s="470"/>
      <c r="F10" s="470"/>
      <c r="G10" s="470"/>
      <c r="H10" s="105" t="s">
        <v>102</v>
      </c>
      <c r="I10" s="457" t="s">
        <v>125</v>
      </c>
      <c r="J10" s="457"/>
      <c r="K10" s="457"/>
      <c r="L10" s="457"/>
      <c r="M10" s="458"/>
    </row>
    <row r="11" spans="1:16" ht="50.1" customHeight="1" x14ac:dyDescent="0.15">
      <c r="A11" s="427"/>
      <c r="B11" s="456"/>
      <c r="C11" s="470"/>
      <c r="D11" s="470"/>
      <c r="E11" s="470"/>
      <c r="F11" s="470"/>
      <c r="G11" s="470"/>
      <c r="H11" s="105" t="s">
        <v>103</v>
      </c>
      <c r="I11" s="457" t="s">
        <v>125</v>
      </c>
      <c r="J11" s="457"/>
      <c r="K11" s="457"/>
      <c r="L11" s="457"/>
      <c r="M11" s="458"/>
    </row>
    <row r="12" spans="1:16" ht="50.1" customHeight="1" x14ac:dyDescent="0.15">
      <c r="A12" s="464" t="s">
        <v>104</v>
      </c>
      <c r="B12" s="465"/>
      <c r="C12" s="450" t="s">
        <v>115</v>
      </c>
      <c r="D12" s="450"/>
      <c r="E12" s="451" t="s">
        <v>106</v>
      </c>
      <c r="F12" s="451"/>
      <c r="G12" s="451"/>
      <c r="H12" s="471" t="s">
        <v>123</v>
      </c>
      <c r="I12" s="452" t="s">
        <v>122</v>
      </c>
      <c r="J12" s="452"/>
      <c r="K12" s="463"/>
      <c r="L12" s="463"/>
      <c r="M12" s="55" t="s">
        <v>27</v>
      </c>
    </row>
    <row r="13" spans="1:16" ht="47.25" customHeight="1" x14ac:dyDescent="0.15">
      <c r="A13" s="466"/>
      <c r="B13" s="467"/>
      <c r="C13" s="450" t="s">
        <v>105</v>
      </c>
      <c r="D13" s="450"/>
      <c r="E13" s="451" t="s">
        <v>106</v>
      </c>
      <c r="F13" s="451"/>
      <c r="G13" s="451"/>
      <c r="H13" s="472"/>
      <c r="I13" s="453" t="s">
        <v>25</v>
      </c>
      <c r="J13" s="453"/>
      <c r="K13" s="463"/>
      <c r="L13" s="463"/>
      <c r="M13" s="55" t="s">
        <v>27</v>
      </c>
    </row>
    <row r="14" spans="1:16" ht="45" customHeight="1" x14ac:dyDescent="0.15">
      <c r="A14" s="468"/>
      <c r="B14" s="469"/>
      <c r="C14" s="450" t="s">
        <v>25</v>
      </c>
      <c r="D14" s="450"/>
      <c r="E14" s="451" t="s">
        <v>106</v>
      </c>
      <c r="F14" s="451"/>
      <c r="G14" s="451"/>
      <c r="H14" s="473"/>
      <c r="I14" s="455" t="s">
        <v>126</v>
      </c>
      <c r="J14" s="455"/>
      <c r="K14" s="454"/>
      <c r="L14" s="454"/>
      <c r="M14" s="56" t="s">
        <v>27</v>
      </c>
      <c r="P14" s="3"/>
    </row>
    <row r="15" spans="1:16" ht="75.75" customHeight="1" thickBot="1" x14ac:dyDescent="0.2">
      <c r="A15" s="211" t="s">
        <v>131</v>
      </c>
      <c r="B15" s="212"/>
      <c r="C15" s="443" t="s">
        <v>128</v>
      </c>
      <c r="D15" s="477"/>
      <c r="E15" s="477"/>
      <c r="F15" s="477"/>
      <c r="G15" s="477"/>
      <c r="H15" s="151" t="s">
        <v>111</v>
      </c>
      <c r="I15" s="474" t="s">
        <v>130</v>
      </c>
      <c r="J15" s="475"/>
      <c r="K15" s="475"/>
      <c r="L15" s="475"/>
      <c r="M15" s="476"/>
    </row>
    <row r="16" spans="1:16" ht="30" customHeight="1" thickBot="1" x14ac:dyDescent="0.2">
      <c r="A16" s="57" t="s">
        <v>114</v>
      </c>
    </row>
    <row r="17" spans="1:13" ht="24.75" customHeight="1" x14ac:dyDescent="0.15">
      <c r="A17" s="485"/>
      <c r="B17" s="486"/>
      <c r="C17" s="486"/>
      <c r="D17" s="486"/>
      <c r="E17" s="486"/>
      <c r="F17" s="486"/>
      <c r="G17" s="486"/>
      <c r="H17" s="486"/>
      <c r="I17" s="486"/>
      <c r="J17" s="486"/>
      <c r="K17" s="486"/>
      <c r="L17" s="486"/>
      <c r="M17" s="487"/>
    </row>
    <row r="18" spans="1:13" ht="24.75" customHeight="1" x14ac:dyDescent="0.15">
      <c r="A18" s="482"/>
      <c r="B18" s="483"/>
      <c r="C18" s="483"/>
      <c r="D18" s="483"/>
      <c r="E18" s="483"/>
      <c r="F18" s="483"/>
      <c r="G18" s="483"/>
      <c r="H18" s="483"/>
      <c r="I18" s="483"/>
      <c r="J18" s="483"/>
      <c r="K18" s="483"/>
      <c r="L18" s="483"/>
      <c r="M18" s="484"/>
    </row>
    <row r="19" spans="1:13" ht="24.75" customHeight="1" x14ac:dyDescent="0.15">
      <c r="A19" s="482"/>
      <c r="B19" s="483"/>
      <c r="C19" s="483"/>
      <c r="D19" s="483"/>
      <c r="E19" s="483"/>
      <c r="F19" s="483"/>
      <c r="G19" s="483"/>
      <c r="H19" s="483"/>
      <c r="I19" s="483"/>
      <c r="J19" s="483"/>
      <c r="K19" s="483"/>
      <c r="L19" s="483"/>
      <c r="M19" s="484"/>
    </row>
    <row r="20" spans="1:13" ht="24.75" customHeight="1" thickBot="1" x14ac:dyDescent="0.2">
      <c r="A20" s="478"/>
      <c r="B20" s="479"/>
      <c r="C20" s="479"/>
      <c r="D20" s="479"/>
      <c r="E20" s="479"/>
      <c r="F20" s="479"/>
      <c r="G20" s="479"/>
      <c r="H20" s="479"/>
      <c r="I20" s="479"/>
      <c r="J20" s="479"/>
      <c r="K20" s="479"/>
      <c r="L20" s="479"/>
      <c r="M20" s="480"/>
    </row>
    <row r="21" spans="1:13" ht="24.75" customHeight="1" thickBot="1" x14ac:dyDescent="0.2">
      <c r="A21" s="481" t="s">
        <v>110</v>
      </c>
      <c r="B21" s="481"/>
      <c r="C21" s="481"/>
      <c r="D21" s="481"/>
      <c r="E21" s="481"/>
      <c r="F21" s="481"/>
      <c r="G21" s="481"/>
      <c r="H21" s="481"/>
      <c r="I21" s="481"/>
      <c r="J21" s="481"/>
      <c r="K21" s="481"/>
      <c r="L21" s="481"/>
      <c r="M21" s="481"/>
    </row>
    <row r="22" spans="1:13" ht="24.75" customHeight="1" x14ac:dyDescent="0.15">
      <c r="A22" s="485"/>
      <c r="B22" s="486"/>
      <c r="C22" s="486"/>
      <c r="D22" s="486"/>
      <c r="E22" s="486"/>
      <c r="F22" s="486"/>
      <c r="G22" s="486"/>
      <c r="H22" s="486"/>
      <c r="I22" s="486"/>
      <c r="J22" s="486"/>
      <c r="K22" s="486"/>
      <c r="L22" s="486"/>
      <c r="M22" s="487"/>
    </row>
    <row r="23" spans="1:13" ht="24.75" customHeight="1" x14ac:dyDescent="0.15">
      <c r="A23" s="482"/>
      <c r="B23" s="483"/>
      <c r="C23" s="483"/>
      <c r="D23" s="483"/>
      <c r="E23" s="483"/>
      <c r="F23" s="483"/>
      <c r="G23" s="483"/>
      <c r="H23" s="483"/>
      <c r="I23" s="483"/>
      <c r="J23" s="483"/>
      <c r="K23" s="483"/>
      <c r="L23" s="483"/>
      <c r="M23" s="484"/>
    </row>
    <row r="24" spans="1:13" ht="24.75" customHeight="1" thickBot="1" x14ac:dyDescent="0.2">
      <c r="A24" s="478"/>
      <c r="B24" s="479"/>
      <c r="C24" s="479"/>
      <c r="D24" s="479"/>
      <c r="E24" s="479"/>
      <c r="F24" s="479"/>
      <c r="G24" s="479"/>
      <c r="H24" s="479"/>
      <c r="I24" s="479"/>
      <c r="J24" s="479"/>
      <c r="K24" s="479"/>
      <c r="L24" s="479"/>
      <c r="M24" s="480"/>
    </row>
  </sheetData>
  <sheetProtection selectLockedCells="1"/>
  <mergeCells count="46">
    <mergeCell ref="I15:M15"/>
    <mergeCell ref="A15:B15"/>
    <mergeCell ref="C15:G15"/>
    <mergeCell ref="A24:M24"/>
    <mergeCell ref="A21:M21"/>
    <mergeCell ref="A23:M23"/>
    <mergeCell ref="A20:M20"/>
    <mergeCell ref="A17:M17"/>
    <mergeCell ref="A18:M18"/>
    <mergeCell ref="A19:M19"/>
    <mergeCell ref="A22:M22"/>
    <mergeCell ref="I12:J12"/>
    <mergeCell ref="I13:J13"/>
    <mergeCell ref="K14:L14"/>
    <mergeCell ref="I14:J14"/>
    <mergeCell ref="A9:B9"/>
    <mergeCell ref="I10:M10"/>
    <mergeCell ref="C9:G9"/>
    <mergeCell ref="I9:M9"/>
    <mergeCell ref="I11:M11"/>
    <mergeCell ref="K13:L13"/>
    <mergeCell ref="K12:L12"/>
    <mergeCell ref="A10:B11"/>
    <mergeCell ref="E12:G12"/>
    <mergeCell ref="A12:B14"/>
    <mergeCell ref="C10:G11"/>
    <mergeCell ref="H12:H14"/>
    <mergeCell ref="C13:D13"/>
    <mergeCell ref="C14:D14"/>
    <mergeCell ref="E13:G13"/>
    <mergeCell ref="E14:G14"/>
    <mergeCell ref="C12:D12"/>
    <mergeCell ref="J1:M1"/>
    <mergeCell ref="I2:M2"/>
    <mergeCell ref="G3:M3"/>
    <mergeCell ref="C8:M8"/>
    <mergeCell ref="A7:B7"/>
    <mergeCell ref="C7:M7"/>
    <mergeCell ref="A8:B8"/>
    <mergeCell ref="A3:B4"/>
    <mergeCell ref="A5:B6"/>
    <mergeCell ref="C5:F6"/>
    <mergeCell ref="G5:M5"/>
    <mergeCell ref="G6:M6"/>
    <mergeCell ref="G4:M4"/>
    <mergeCell ref="C3:E4"/>
  </mergeCells>
  <phoneticPr fontId="1"/>
  <printOptions horizontalCentered="1"/>
  <pageMargins left="0.23622047244094491" right="0.23622047244094491" top="0.23622047244094491" bottom="0.23622047244094491" header="3.937007874015748E-2"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vt:lpstr>
      <vt:lpstr>事業実施（スケジュール）</vt:lpstr>
      <vt:lpstr>目的等</vt:lpstr>
      <vt:lpstr>'事業実施（スケジュール）'!Print_Area</vt:lpstr>
      <vt:lpstr>収支予算!Print_Area</vt:lpstr>
      <vt:lpstr>'申込書 '!Print_Area</vt:lpstr>
      <vt:lpstr>目的等!Print_Area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2026-03-04T01:44:36Z</dcterms:created>
  <dcterms:modified xsi:type="dcterms:W3CDTF">2026-03-04T01:44:39Z</dcterms:modified>
</cp:coreProperties>
</file>