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B200A9FB-85E1-4F53-BF0A-DC45EA25B665}" xr6:coauthVersionLast="47" xr6:coauthVersionMax="47" xr10:uidLastSave="{00000000-0000-0000-0000-000000000000}"/>
  <bookViews>
    <workbookView xWindow="3630" yWindow="90" windowWidth="19170" windowHeight="14940" xr2:uid="{00000000-000D-0000-FFFF-FFFF00000000}"/>
  </bookViews>
  <sheets>
    <sheet name="新規立上げ　申込書" sheetId="7" r:id="rId1"/>
    <sheet name="収支予算  (充当無)" sheetId="14" r:id="rId2"/>
    <sheet name="目的等" sheetId="16" r:id="rId3"/>
  </sheets>
  <definedNames>
    <definedName name="_xlnm.Print_Area" localSheetId="1">'収支予算  (充当無)'!$A$1:$K$32</definedName>
    <definedName name="_xlnm.Print_Area" localSheetId="0">'新規立上げ　申込書'!$B$1:$N$44</definedName>
    <definedName name="_xlnm.Print_Area" localSheetId="2">目的等!$A$1:$M$24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 i="16" l="1"/>
  <c r="E5" i="14" l="1"/>
  <c r="E14" i="14" l="1"/>
  <c r="J44" i="7"/>
  <c r="M43" i="7" s="1"/>
  <c r="E10" i="14"/>
  <c r="E11" i="14" s="1"/>
  <c r="E26" i="14" l="1"/>
  <c r="E31" i="14" s="1"/>
  <c r="G2" i="14"/>
  <c r="N10" i="14" l="1"/>
  <c r="I10" i="14"/>
  <c r="N12" i="14"/>
  <c r="I12" i="14"/>
  <c r="M4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44" authorId="0" shapeId="0" xr:uid="{00000000-0006-0000-0000-000001000000}">
      <text>
        <r>
          <rPr>
            <b/>
            <sz val="16"/>
            <color indexed="81"/>
            <rFont val="ＭＳ Ｐゴシック"/>
            <family val="3"/>
            <charset val="128"/>
          </rPr>
          <t>自動計算あり。</t>
        </r>
      </text>
    </comment>
  </commentList>
</comments>
</file>

<file path=xl/sharedStrings.xml><?xml version="1.0" encoding="utf-8"?>
<sst xmlns="http://schemas.openxmlformats.org/spreadsheetml/2006/main" count="199" uniqueCount="163">
  <si>
    <t>備考</t>
    <rPh sb="0" eb="2">
      <t>ビコウ</t>
    </rPh>
    <phoneticPr fontId="2"/>
  </si>
  <si>
    <t>内容</t>
    <rPh sb="0" eb="2">
      <t>ナイヨウ</t>
    </rPh>
    <phoneticPr fontId="2"/>
  </si>
  <si>
    <t>月</t>
    <rPh sb="0" eb="1">
      <t>ツキ</t>
    </rPh>
    <phoneticPr fontId="2"/>
  </si>
  <si>
    <t>活動場所</t>
    <rPh sb="0" eb="2">
      <t>カツドウ</t>
    </rPh>
    <rPh sb="2" eb="4">
      <t>バショ</t>
    </rPh>
    <phoneticPr fontId="2"/>
  </si>
  <si>
    <t>開始時期</t>
    <rPh sb="0" eb="2">
      <t>カイシ</t>
    </rPh>
    <rPh sb="2" eb="4">
      <t>ジキ</t>
    </rPh>
    <phoneticPr fontId="2"/>
  </si>
  <si>
    <t>円</t>
    <rPh sb="0" eb="1">
      <t>エン</t>
    </rPh>
    <phoneticPr fontId="2"/>
  </si>
  <si>
    <t>電 話</t>
    <rPh sb="0" eb="1">
      <t>デン</t>
    </rPh>
    <rPh sb="2" eb="3">
      <t>ハナシ</t>
    </rPh>
    <phoneticPr fontId="2"/>
  </si>
  <si>
    <t>住 所</t>
    <rPh sb="0" eb="1">
      <t>ジュウ</t>
    </rPh>
    <rPh sb="2" eb="3">
      <t>ショ</t>
    </rPh>
    <phoneticPr fontId="2"/>
  </si>
  <si>
    <t>代表者</t>
    <rPh sb="0" eb="3">
      <t>ダイヒョウシャ</t>
    </rPh>
    <phoneticPr fontId="2"/>
  </si>
  <si>
    <t>申 請 団 体</t>
    <rPh sb="0" eb="1">
      <t>サル</t>
    </rPh>
    <rPh sb="2" eb="3">
      <t>ショウ</t>
    </rPh>
    <rPh sb="4" eb="5">
      <t>ダン</t>
    </rPh>
    <rPh sb="6" eb="7">
      <t>カラダ</t>
    </rPh>
    <phoneticPr fontId="2"/>
  </si>
  <si>
    <t>受付者</t>
    <rPh sb="0" eb="2">
      <t>ウケツケ</t>
    </rPh>
    <rPh sb="2" eb="3">
      <t>シャ</t>
    </rPh>
    <phoneticPr fontId="2"/>
  </si>
  <si>
    <t>サービス利用者
または障害者</t>
    <rPh sb="4" eb="7">
      <t>リヨウシャ</t>
    </rPh>
    <rPh sb="11" eb="14">
      <t>ショウガイシャ</t>
    </rPh>
    <phoneticPr fontId="2"/>
  </si>
  <si>
    <t>■年間の事業スケジュール</t>
    <rPh sb="1" eb="2">
      <t>ネン</t>
    </rPh>
    <rPh sb="2" eb="3">
      <t>カン</t>
    </rPh>
    <rPh sb="4" eb="6">
      <t>ジギョウ</t>
    </rPh>
    <phoneticPr fontId="2"/>
  </si>
  <si>
    <t>■活動の目的</t>
    <rPh sb="1" eb="3">
      <t>カツドウ</t>
    </rPh>
    <rPh sb="4" eb="6">
      <t>モクテキ</t>
    </rPh>
    <phoneticPr fontId="2"/>
  </si>
  <si>
    <t>人数</t>
    <rPh sb="0" eb="2">
      <t>ニンズウ</t>
    </rPh>
    <phoneticPr fontId="2"/>
  </si>
  <si>
    <t>合計
回数</t>
    <rPh sb="0" eb="2">
      <t>ゴウケイ</t>
    </rPh>
    <rPh sb="3" eb="5">
      <t>カイスウ</t>
    </rPh>
    <phoneticPr fontId="2"/>
  </si>
  <si>
    <t>合計
人数</t>
    <rPh sb="0" eb="2">
      <t>ゴウケイ</t>
    </rPh>
    <rPh sb="3" eb="5">
      <t>ニンズウ</t>
    </rPh>
    <phoneticPr fontId="2"/>
  </si>
  <si>
    <t>収支予算</t>
    <phoneticPr fontId="2"/>
  </si>
  <si>
    <t>団体名：</t>
    <rPh sb="0" eb="2">
      <t>ダンタイ</t>
    </rPh>
    <rPh sb="2" eb="3">
      <t>メイ</t>
    </rPh>
    <phoneticPr fontId="2"/>
  </si>
  <si>
    <t>（単位：円）</t>
    <phoneticPr fontId="2"/>
  </si>
  <si>
    <t>科　　目</t>
  </si>
  <si>
    <t>予 算 額</t>
  </si>
  <si>
    <t>説　明（内訳・算出根拠）</t>
    <phoneticPr fontId="2"/>
  </si>
  <si>
    <t>収　　　　　　入</t>
    <phoneticPr fontId="2"/>
  </si>
  <si>
    <t>①</t>
    <phoneticPr fontId="2"/>
  </si>
  <si>
    <t>千円単位で記入</t>
    <rPh sb="0" eb="2">
      <t>センエン</t>
    </rPh>
    <rPh sb="2" eb="4">
      <t>タンイ</t>
    </rPh>
    <rPh sb="5" eb="7">
      <t>キニュウ</t>
    </rPh>
    <phoneticPr fontId="2"/>
  </si>
  <si>
    <t>自主財源</t>
    <rPh sb="0" eb="2">
      <t>ジシュ</t>
    </rPh>
    <rPh sb="2" eb="4">
      <t>ザイゲン</t>
    </rPh>
    <phoneticPr fontId="2"/>
  </si>
  <si>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</si>
  <si>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</si>
  <si>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</si>
  <si>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</si>
  <si>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</si>
  <si>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</si>
  <si>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</si>
  <si>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</si>
  <si>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</si>
  <si>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自主財源計
（②＋③＋④＋⑤）</t>
    <rPh sb="0" eb="2">
      <t>ジシュ</t>
    </rPh>
    <rPh sb="2" eb="4">
      <t>ザイゲン</t>
    </rPh>
    <rPh sb="4" eb="5">
      <t>ケイ</t>
    </rPh>
    <phoneticPr fontId="2"/>
  </si>
  <si>
    <t>％</t>
    <phoneticPr fontId="2"/>
  </si>
  <si>
    <t>⑦小計（①+⑥）</t>
    <rPh sb="1" eb="2">
      <t>ショウ</t>
    </rPh>
    <rPh sb="2" eb="3">
      <t>ケイ</t>
    </rPh>
    <phoneticPr fontId="2"/>
  </si>
  <si>
    <t>その他</t>
    <rPh sb="2" eb="3">
      <t>タ</t>
    </rPh>
    <phoneticPr fontId="2"/>
  </si>
  <si>
    <t>⑧</t>
    <phoneticPr fontId="2"/>
  </si>
  <si>
    <t>前年度繰越金</t>
    <rPh sb="0" eb="3">
      <t>ゼンネンド</t>
    </rPh>
    <rPh sb="3" eb="5">
      <t>クリコシ</t>
    </rPh>
    <rPh sb="5" eb="6">
      <t>キン</t>
    </rPh>
    <phoneticPr fontId="2"/>
  </si>
  <si>
    <t>⑨</t>
    <phoneticPr fontId="2"/>
  </si>
  <si>
    <t>⑩合計（⑦＋⑧＋⑨）</t>
    <phoneticPr fontId="2"/>
  </si>
  <si>
    <t>科　　目</t>
    <phoneticPr fontId="2"/>
  </si>
  <si>
    <t>予算額</t>
    <rPh sb="0" eb="3">
      <t>ヨサンガク</t>
    </rPh>
    <phoneticPr fontId="2"/>
  </si>
  <si>
    <t>支　　　　　　出</t>
    <rPh sb="0" eb="1">
      <t>シ</t>
    </rPh>
    <rPh sb="7" eb="8">
      <t>デ</t>
    </rPh>
    <phoneticPr fontId="2"/>
  </si>
  <si>
    <t>助成対象経費</t>
    <phoneticPr fontId="2"/>
  </si>
  <si>
    <t>⑪</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</si>
  <si>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</si>
  <si>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</si>
  <si>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</si>
  <si>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</si>
  <si>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物品購入費
(除：食材費･飲食経費)</t>
    <rPh sb="0" eb="2">
      <t>ブッピン</t>
    </rPh>
    <rPh sb="2" eb="5">
      <t>コウニュウヒ</t>
    </rPh>
    <rPh sb="7" eb="8">
      <t>ノゾ</t>
    </rPh>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</si>
  <si>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</si>
  <si>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</si>
  <si>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</si>
  <si>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</si>
  <si>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⑯</t>
    <phoneticPr fontId="2"/>
  </si>
  <si>
    <t>⑰</t>
    <phoneticPr fontId="2"/>
  </si>
  <si>
    <t>保険料</t>
    <phoneticPr fontId="2"/>
  </si>
  <si>
    <t>⑱</t>
    <phoneticPr fontId="2"/>
  </si>
  <si>
    <t>印刷費</t>
    <phoneticPr fontId="2"/>
  </si>
  <si>
    <t>⑲</t>
    <phoneticPr fontId="2"/>
  </si>
  <si>
    <t>コーディネーター人件費</t>
    <rPh sb="8" eb="11">
      <t>ジンケンヒ</t>
    </rPh>
    <phoneticPr fontId="2"/>
  </si>
  <si>
    <t>⑳</t>
    <phoneticPr fontId="2"/>
  </si>
  <si>
    <t>拠点整備と改修費</t>
    <rPh sb="0" eb="2">
      <t>キョテン</t>
    </rPh>
    <rPh sb="2" eb="4">
      <t>セイビ</t>
    </rPh>
    <rPh sb="5" eb="8">
      <t>カイシュウヒ</t>
    </rPh>
    <phoneticPr fontId="2"/>
  </si>
  <si>
    <t>小　　計㉑（⑪～⑳）</t>
    <rPh sb="0" eb="1">
      <t>ショウ</t>
    </rPh>
    <rPh sb="3" eb="4">
      <t>ケイ</t>
    </rPh>
    <phoneticPr fontId="2"/>
  </si>
  <si>
    <t>助成対象外経費</t>
    <rPh sb="0" eb="2">
      <t>ジョセイ</t>
    </rPh>
    <rPh sb="2" eb="4">
      <t>タイショウ</t>
    </rPh>
    <rPh sb="4" eb="5">
      <t>ガイ</t>
    </rPh>
    <rPh sb="5" eb="7">
      <t>ケイヒ</t>
    </rPh>
    <phoneticPr fontId="2"/>
  </si>
  <si>
    <t>㉒</t>
    <phoneticPr fontId="2"/>
  </si>
  <si>
    <t>次年度繰越金</t>
    <rPh sb="0" eb="3">
      <t>ジネンド</t>
    </rPh>
    <rPh sb="3" eb="5">
      <t>クリコシ</t>
    </rPh>
    <rPh sb="5" eb="6">
      <t>キン</t>
    </rPh>
    <phoneticPr fontId="2"/>
  </si>
  <si>
    <t>㉓</t>
    <phoneticPr fontId="2"/>
  </si>
  <si>
    <t>㉔</t>
    <phoneticPr fontId="2"/>
  </si>
  <si>
    <t>㉕</t>
    <phoneticPr fontId="2"/>
  </si>
  <si>
    <t>合　　計㉖(㉑～㉕)</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</si>
  <si>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</si>
  <si>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ふりがな</t>
    <phoneticPr fontId="2"/>
  </si>
  <si>
    <t>住所</t>
    <rPh sb="0" eb="2">
      <t>ジュウショ</t>
    </rPh>
    <phoneticPr fontId="2"/>
  </si>
  <si>
    <t>〒</t>
    <phoneticPr fontId="2"/>
  </si>
  <si>
    <t>電話</t>
    <rPh sb="0" eb="2">
      <t>デンワ</t>
    </rPh>
    <phoneticPr fontId="2"/>
  </si>
  <si>
    <t>ＦＡＸ</t>
    <phoneticPr fontId="2"/>
  </si>
  <si>
    <t>メール</t>
    <phoneticPr fontId="2"/>
  </si>
  <si>
    <t>助成申込金額</t>
    <rPh sb="0" eb="2">
      <t>ジョセイ</t>
    </rPh>
    <rPh sb="2" eb="4">
      <t>モウシコミ</t>
    </rPh>
    <rPh sb="4" eb="5">
      <t>キン</t>
    </rPh>
    <rPh sb="5" eb="6">
      <t>ガク</t>
    </rPh>
    <phoneticPr fontId="2"/>
  </si>
  <si>
    <r>
      <t xml:space="preserve">新規立上げ事業
</t>
    </r>
    <r>
      <rPr>
        <sz val="9"/>
        <rFont val="ＭＳ ゴシック"/>
        <family val="3"/>
        <charset val="128"/>
      </rPr>
      <t>実施事業に
チェックして
ください。</t>
    </r>
    <rPh sb="0" eb="2">
      <t>シンキ</t>
    </rPh>
    <rPh sb="2" eb="4">
      <t>タチア</t>
    </rPh>
    <rPh sb="5" eb="7">
      <t>ジギョウ</t>
    </rPh>
    <rPh sb="9" eb="11">
      <t>ジッシ</t>
    </rPh>
    <rPh sb="11" eb="13">
      <t>ジギョウ</t>
    </rPh>
    <phoneticPr fontId="2"/>
  </si>
  <si>
    <t>□</t>
    <phoneticPr fontId="2"/>
  </si>
  <si>
    <t>集いの場活動</t>
    <rPh sb="0" eb="1">
      <t>ツド</t>
    </rPh>
    <rPh sb="3" eb="4">
      <t>バ</t>
    </rPh>
    <rPh sb="4" eb="6">
      <t>カツドウ</t>
    </rPh>
    <phoneticPr fontId="2"/>
  </si>
  <si>
    <t>事業
内容</t>
    <rPh sb="0" eb="2">
      <t>ジギョウ</t>
    </rPh>
    <rPh sb="3" eb="5">
      <t>ナイヨウ</t>
    </rPh>
    <phoneticPr fontId="2"/>
  </si>
  <si>
    <t>家事・生活支援活動</t>
    <rPh sb="0" eb="2">
      <t>カジ</t>
    </rPh>
    <rPh sb="3" eb="5">
      <t>セイカツ</t>
    </rPh>
    <rPh sb="5" eb="7">
      <t>シエン</t>
    </rPh>
    <rPh sb="7" eb="9">
      <t>カツドウ</t>
    </rPh>
    <phoneticPr fontId="2"/>
  </si>
  <si>
    <t>配食活動</t>
    <rPh sb="0" eb="2">
      <t>ハイショク</t>
    </rPh>
    <rPh sb="2" eb="4">
      <t>カツドウ</t>
    </rPh>
    <phoneticPr fontId="2"/>
  </si>
  <si>
    <t>送迎活動</t>
    <rPh sb="0" eb="2">
      <t>ソウゲイ</t>
    </rPh>
    <rPh sb="2" eb="4">
      <t>カツドウ</t>
    </rPh>
    <phoneticPr fontId="2"/>
  </si>
  <si>
    <t>障害児者支援・当事者活動</t>
    <rPh sb="0" eb="3">
      <t>ショウガイジ</t>
    </rPh>
    <rPh sb="3" eb="4">
      <t>シャ</t>
    </rPh>
    <rPh sb="4" eb="6">
      <t>シエン</t>
    </rPh>
    <rPh sb="7" eb="10">
      <t>トウジシャ</t>
    </rPh>
    <rPh sb="10" eb="12">
      <t>カツドウ</t>
    </rPh>
    <phoneticPr fontId="2"/>
  </si>
  <si>
    <t>ボランティア</t>
    <phoneticPr fontId="2"/>
  </si>
  <si>
    <t>　</t>
    <phoneticPr fontId="2"/>
  </si>
  <si>
    <t>回</t>
    <rPh sb="0" eb="1">
      <t>カイ</t>
    </rPh>
    <phoneticPr fontId="2"/>
  </si>
  <si>
    <t>１回あたりの
人数</t>
    <rPh sb="1" eb="2">
      <t>カイ</t>
    </rPh>
    <rPh sb="7" eb="9">
      <t>ニンズウ</t>
    </rPh>
    <phoneticPr fontId="2"/>
  </si>
  <si>
    <t>人</t>
    <rPh sb="0" eb="1">
      <t>ニン</t>
    </rPh>
    <phoneticPr fontId="2"/>
  </si>
  <si>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2"/>
  </si>
  <si>
    <t>申請事業全体の予算額を記入してください。（助成対象経費以外の経費についても記入してください。）</t>
    <rPh sb="0" eb="2">
      <t>シンセイ</t>
    </rPh>
    <phoneticPr fontId="2"/>
  </si>
  <si>
    <t>受付印</t>
    <rPh sb="0" eb="2">
      <t>ウケツケ</t>
    </rPh>
    <rPh sb="2" eb="3">
      <t>イン</t>
    </rPh>
    <phoneticPr fontId="2"/>
  </si>
  <si>
    <t>令和　　年　　月　　日</t>
    <rPh sb="0" eb="2">
      <t>レイワ</t>
    </rPh>
    <rPh sb="4" eb="5">
      <t>ネン</t>
    </rPh>
    <rPh sb="7" eb="8">
      <t>ガツ</t>
    </rPh>
    <rPh sb="10" eb="11">
      <t>ニチ</t>
    </rPh>
    <phoneticPr fontId="2"/>
  </si>
  <si>
    <t>次年度積立金</t>
    <rPh sb="0" eb="3">
      <t>ジネンド</t>
    </rPh>
    <rPh sb="3" eb="5">
      <t>ツミタテ</t>
    </rPh>
    <rPh sb="5" eb="6">
      <t>キン</t>
    </rPh>
    <phoneticPr fontId="2"/>
  </si>
  <si>
    <t>団体の状況について</t>
    <rPh sb="0" eb="2">
      <t>ダンタイ</t>
    </rPh>
    <rPh sb="3" eb="5">
      <t>ジョウキョウ</t>
    </rPh>
    <phoneticPr fontId="2"/>
  </si>
  <si>
    <t>発足
年月日</t>
    <rPh sb="0" eb="2">
      <t>ホッソク</t>
    </rPh>
    <rPh sb="3" eb="4">
      <t>ネン</t>
    </rPh>
    <rPh sb="4" eb="6">
      <t>ガッピ</t>
    </rPh>
    <phoneticPr fontId="2"/>
  </si>
  <si>
    <t>活動対象
地域</t>
    <rPh sb="0" eb="2">
      <t>カツドウ</t>
    </rPh>
    <rPh sb="2" eb="4">
      <t>タイショウ</t>
    </rPh>
    <rPh sb="5" eb="7">
      <t>チイキ</t>
    </rPh>
    <phoneticPr fontId="2"/>
  </si>
  <si>
    <t>時間帯</t>
    <rPh sb="0" eb="3">
      <t>ジカンタイ</t>
    </rPh>
    <phoneticPr fontId="2"/>
  </si>
  <si>
    <t>事業
対象者</t>
    <rPh sb="0" eb="2">
      <t>ジギョウ</t>
    </rPh>
    <rPh sb="3" eb="6">
      <t>タイショウシャ</t>
    </rPh>
    <phoneticPr fontId="2"/>
  </si>
  <si>
    <t>受入
状況</t>
    <rPh sb="0" eb="2">
      <t>ウケイレ</t>
    </rPh>
    <rPh sb="3" eb="5">
      <t>ジョウキョウ</t>
    </rPh>
    <phoneticPr fontId="2"/>
  </si>
  <si>
    <t>新規対象者</t>
    <rPh sb="0" eb="2">
      <t>シンキ</t>
    </rPh>
    <rPh sb="2" eb="5">
      <t>タイショウシャ</t>
    </rPh>
    <phoneticPr fontId="2"/>
  </si>
  <si>
    <t>□有　　　□無</t>
    <rPh sb="1" eb="2">
      <t>アリ</t>
    </rPh>
    <rPh sb="6" eb="7">
      <t>ナシ</t>
    </rPh>
    <phoneticPr fontId="2"/>
  </si>
  <si>
    <t>利用者</t>
    <rPh sb="0" eb="3">
      <t>リヨウシャ</t>
    </rPh>
    <phoneticPr fontId="2"/>
  </si>
  <si>
    <t>体験学習</t>
    <rPh sb="0" eb="2">
      <t>タイケン</t>
    </rPh>
    <rPh sb="2" eb="4">
      <t>ガクシュウ</t>
    </rPh>
    <phoneticPr fontId="2"/>
  </si>
  <si>
    <t>担い手</t>
    <rPh sb="0" eb="1">
      <t>ニナ</t>
    </rPh>
    <rPh sb="2" eb="3">
      <t>テ</t>
    </rPh>
    <phoneticPr fontId="2"/>
  </si>
  <si>
    <t>活動
保険</t>
    <rPh sb="0" eb="2">
      <t>カツドウ</t>
    </rPh>
    <rPh sb="3" eb="5">
      <t>ホケン</t>
    </rPh>
    <phoneticPr fontId="2"/>
  </si>
  <si>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2"/>
  </si>
  <si>
    <t>団体が抱えている課題・問題点</t>
    <rPh sb="0" eb="2">
      <t>ダンタイ</t>
    </rPh>
    <rPh sb="3" eb="4">
      <t>カカ</t>
    </rPh>
    <rPh sb="8" eb="10">
      <t>カダイ</t>
    </rPh>
    <rPh sb="11" eb="14">
      <t>モンダイテン</t>
    </rPh>
    <phoneticPr fontId="2"/>
  </si>
  <si>
    <t xml:space="preserve">（事務局
   記入欄）
</t>
    <phoneticPr fontId="2"/>
  </si>
  <si>
    <t>活動日</t>
    <rPh sb="0" eb="2">
      <t>カツドウ</t>
    </rPh>
    <rPh sb="2" eb="3">
      <t>ヒ</t>
    </rPh>
    <phoneticPr fontId="2"/>
  </si>
  <si>
    <t>所属
人数</t>
    <rPh sb="0" eb="2">
      <t>ショゾク</t>
    </rPh>
    <rPh sb="3" eb="5">
      <t>ニンズウ</t>
    </rPh>
    <phoneticPr fontId="2"/>
  </si>
  <si>
    <t>提出者</t>
    <rPh sb="0" eb="2">
      <t>テイシュツ</t>
    </rPh>
    <rPh sb="2" eb="3">
      <t>シャ</t>
    </rPh>
    <phoneticPr fontId="2"/>
  </si>
  <si>
    <t>局長</t>
    <rPh sb="0" eb="2">
      <t>キョクチョウ</t>
    </rPh>
    <phoneticPr fontId="2"/>
  </si>
  <si>
    <t>次長</t>
    <rPh sb="0" eb="2">
      <t>ジチョウ</t>
    </rPh>
    <phoneticPr fontId="2"/>
  </si>
  <si>
    <t>整理番号</t>
    <rPh sb="0" eb="2">
      <t>セイリ</t>
    </rPh>
    <rPh sb="2" eb="4">
      <t>バンゴウ</t>
    </rPh>
    <phoneticPr fontId="2"/>
  </si>
  <si>
    <t>課員</t>
    <rPh sb="0" eb="2">
      <t>カイン</t>
    </rPh>
    <phoneticPr fontId="2"/>
  </si>
  <si>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2"/>
  </si>
  <si>
    <r>
      <t xml:space="preserve">その他
</t>
    </r>
    <r>
      <rPr>
        <sz val="11"/>
        <color indexed="8"/>
        <rFont val="ＭＳ ゴシック"/>
        <family val="3"/>
        <charset val="128"/>
      </rPr>
      <t>（家族・講師等）</t>
    </r>
    <phoneticPr fontId="2"/>
  </si>
  <si>
    <t>□送迎</t>
    <rPh sb="1" eb="3">
      <t>ソウゲイ</t>
    </rPh>
    <phoneticPr fontId="2"/>
  </si>
  <si>
    <t>道路運送法取得年月：　　　　年　　　月</t>
    <phoneticPr fontId="2"/>
  </si>
  <si>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2"/>
  </si>
  <si>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40" eb="42">
      <t>チイキ</t>
    </rPh>
    <rPh sb="51" eb="52">
      <t>ホカ</t>
    </rPh>
    <phoneticPr fontId="2"/>
  </si>
  <si>
    <r>
      <t xml:space="preserve">□加入(名称　　　　　　　　　）
</t>
    </r>
    <r>
      <rPr>
        <sz val="6"/>
        <rFont val="ＭＳ ゴシック"/>
        <family val="3"/>
        <charset val="128"/>
      </rPr>
      <t xml:space="preserve">
</t>
    </r>
    <r>
      <rPr>
        <sz val="12"/>
        <rFont val="ＭＳ ゴシック"/>
        <family val="3"/>
        <charset val="128"/>
      </rPr>
      <t>□未加入　</t>
    </r>
    <rPh sb="1" eb="3">
      <t>カニュウ</t>
    </rPh>
    <rPh sb="4" eb="5">
      <t>メイ</t>
    </rPh>
    <rPh sb="5" eb="6">
      <t>ショウ</t>
    </rPh>
    <rPh sb="19" eb="22">
      <t>ミカニュウ</t>
    </rPh>
    <phoneticPr fontId="2"/>
  </si>
  <si>
    <t>⑥が⑦に占める割合
⑥÷⑦≧20％</t>
    <rPh sb="4" eb="5">
      <t>シ</t>
    </rPh>
    <rPh sb="7" eb="8">
      <t>ワリ</t>
    </rPh>
    <rPh sb="8" eb="9">
      <t>ア</t>
    </rPh>
    <phoneticPr fontId="2"/>
  </si>
  <si>
    <t>※前年度繰越金小数点第1位確認用</t>
    <phoneticPr fontId="2"/>
  </si>
  <si>
    <t>※小数点第1位切捨て</t>
    <rPh sb="7" eb="9">
      <t>キリス</t>
    </rPh>
    <phoneticPr fontId="2"/>
  </si>
  <si>
    <t>⑧が⑩に占める割合
⑧÷⑩≦25％</t>
    <rPh sb="4" eb="5">
      <t>シ</t>
    </rPh>
    <rPh sb="7" eb="9">
      <t>ワリアイ</t>
    </rPh>
    <phoneticPr fontId="2"/>
  </si>
  <si>
    <t>前年度積立金</t>
    <rPh sb="0" eb="3">
      <t>ゼンネンド</t>
    </rPh>
    <rPh sb="3" eb="5">
      <t>ツミタテ</t>
    </rPh>
    <rPh sb="5" eb="6">
      <t>キン</t>
    </rPh>
    <phoneticPr fontId="2"/>
  </si>
  <si>
    <t>※小数点第1位切上</t>
    <rPh sb="7" eb="9">
      <t>キリアゲ</t>
    </rPh>
    <phoneticPr fontId="2"/>
  </si>
  <si>
    <t>団体名</t>
    <rPh sb="0" eb="3">
      <t>ダンタイメイ</t>
    </rPh>
    <phoneticPr fontId="2"/>
  </si>
  <si>
    <t>※連絡担当者に「〇」印をつけてください</t>
    <phoneticPr fontId="2"/>
  </si>
  <si>
    <t>（　　）</t>
    <phoneticPr fontId="2"/>
  </si>
  <si>
    <t>副代表者</t>
    <rPh sb="0" eb="4">
      <t>フクダイヒョウシャ</t>
    </rPh>
    <phoneticPr fontId="2"/>
  </si>
  <si>
    <t>会計担当者</t>
    <rPh sb="0" eb="5">
      <t>カイケイタントウシャ</t>
    </rPh>
    <phoneticPr fontId="2"/>
  </si>
  <si>
    <t>※事務局記入欄</t>
    <phoneticPr fontId="2"/>
  </si>
  <si>
    <r>
      <t xml:space="preserve">車両経費
</t>
    </r>
    <r>
      <rPr>
        <sz val="9"/>
        <rFont val="ＭＳ ゴシック"/>
        <family val="3"/>
        <charset val="128"/>
      </rPr>
      <t>(事業に関わる車両に限る)</t>
    </r>
    <phoneticPr fontId="2"/>
  </si>
  <si>
    <t>積立年数：(　)年目／(　)年間
購入物品：</t>
    <rPh sb="0" eb="4">
      <t>ツミタテネンスウ</t>
    </rPh>
    <rPh sb="8" eb="9">
      <t>ネン</t>
    </rPh>
    <rPh sb="9" eb="10">
      <t>メ</t>
    </rPh>
    <rPh sb="14" eb="16">
      <t>ネンカン</t>
    </rPh>
    <rPh sb="17" eb="19">
      <t>コウニュウ</t>
    </rPh>
    <rPh sb="19" eb="21">
      <t>ブッピン</t>
    </rPh>
    <phoneticPr fontId="2"/>
  </si>
  <si>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2"/>
  </si>
  <si>
    <t>□届出済
□未届（□区役所相談中 □区役所判断による届出不要）（認可外保育施設設置届：　　年　　　月）</t>
    <rPh sb="1" eb="2">
      <t>トド</t>
    </rPh>
    <rPh sb="2" eb="3">
      <t>デ</t>
    </rPh>
    <rPh sb="3" eb="4">
      <t>ズ</t>
    </rPh>
    <rPh sb="6" eb="8">
      <t>ミトドケ</t>
    </rPh>
    <rPh sb="10" eb="13">
      <t>クヤクショ</t>
    </rPh>
    <rPh sb="18" eb="21">
      <t>クヤクショ</t>
    </rPh>
    <rPh sb="21" eb="23">
      <t>ハンダン</t>
    </rPh>
    <rPh sb="26" eb="27">
      <t>トド</t>
    </rPh>
    <rPh sb="27" eb="28">
      <t>デ</t>
    </rPh>
    <rPh sb="28" eb="30">
      <t>フヨウ</t>
    </rPh>
    <rPh sb="32" eb="34">
      <t>ニンカ</t>
    </rPh>
    <rPh sb="34" eb="35">
      <t>ガイ</t>
    </rPh>
    <rPh sb="35" eb="37">
      <t>ホイク</t>
    </rPh>
    <rPh sb="37" eb="39">
      <t>シセツ</t>
    </rPh>
    <rPh sb="39" eb="41">
      <t>セッチ</t>
    </rPh>
    <rPh sb="41" eb="42">
      <t>トドケ</t>
    </rPh>
    <rPh sb="45" eb="46">
      <t>ネン</t>
    </rPh>
    <rPh sb="49" eb="50">
      <t>ゲツ</t>
    </rPh>
    <phoneticPr fontId="2"/>
  </si>
  <si>
    <r>
      <t>社会福祉法人横浜市</t>
    </r>
    <r>
      <rPr>
        <u/>
        <sz val="12"/>
        <rFont val="ＭＳ ゴシック"/>
        <family val="3"/>
        <charset val="128"/>
      </rPr>
      <t>旭区</t>
    </r>
    <r>
      <rPr>
        <sz val="12"/>
        <rFont val="ＭＳ ゴシック"/>
        <family val="3"/>
        <charset val="128"/>
      </rPr>
      <t>社会福祉協議会会長　様　　</t>
    </r>
    <rPh sb="9" eb="10">
      <t>アサヒ</t>
    </rPh>
    <rPh sb="10" eb="11">
      <t>ク</t>
    </rPh>
    <rPh sb="21" eb="22">
      <t>サマ</t>
    </rPh>
    <phoneticPr fontId="2"/>
  </si>
  <si>
    <t>令和８年度あさひふれあい助成金の交付を受けたいので必要書類を添付し申請します。</t>
    <rPh sb="0" eb="2">
      <t>レイワ</t>
    </rPh>
    <rPh sb="3" eb="5">
      <t>ネンド</t>
    </rPh>
    <rPh sb="12" eb="15">
      <t>ジョセイキン</t>
    </rPh>
    <rPh sb="16" eb="18">
      <t>コウフ</t>
    </rPh>
    <rPh sb="19" eb="20">
      <t>ウ</t>
    </rPh>
    <rPh sb="25" eb="27">
      <t>ヒツヨウ</t>
    </rPh>
    <rPh sb="27" eb="29">
      <t>ショルイ</t>
    </rPh>
    <rPh sb="30" eb="32">
      <t>テンプ</t>
    </rPh>
    <rPh sb="33" eb="35">
      <t>シンセイ</t>
    </rPh>
    <phoneticPr fontId="2"/>
  </si>
  <si>
    <t>（様式1-3-1）</t>
    <rPh sb="1" eb="3">
      <t>ヨウシキ</t>
    </rPh>
    <phoneticPr fontId="2"/>
  </si>
  <si>
    <t>あさひふれあい助成金</t>
    <rPh sb="7" eb="10">
      <t>ジョセイキン</t>
    </rPh>
    <phoneticPr fontId="2"/>
  </si>
  <si>
    <t>様式(1-3-3）</t>
    <rPh sb="0" eb="2">
      <t>ヨウシキ</t>
    </rPh>
    <phoneticPr fontId="2"/>
  </si>
  <si>
    <t>年　　月　　日
（活動年数　　　年）</t>
    <rPh sb="0" eb="1">
      <t>ネン</t>
    </rPh>
    <rPh sb="3" eb="4">
      <t>ガツ</t>
    </rPh>
    <rPh sb="6" eb="7">
      <t>ヒ</t>
    </rPh>
    <rPh sb="10" eb="12">
      <t>カツドウ</t>
    </rPh>
    <rPh sb="12" eb="14">
      <t>ネンスウ</t>
    </rPh>
    <rPh sb="17" eb="18">
      <t>ネン</t>
    </rPh>
    <phoneticPr fontId="2"/>
  </si>
  <si>
    <t>　　　年　　　月～</t>
    <rPh sb="3" eb="4">
      <t>ネン</t>
    </rPh>
    <rPh sb="7" eb="8">
      <t>ガツ</t>
    </rPh>
    <phoneticPr fontId="2"/>
  </si>
  <si>
    <t>□保育
　活動</t>
    <rPh sb="1" eb="3">
      <t>ホイク</t>
    </rPh>
    <rPh sb="5" eb="7">
      <t>カツドウ</t>
    </rPh>
    <phoneticPr fontId="2"/>
  </si>
  <si>
    <t>申請事業
以外の事業</t>
    <rPh sb="0" eb="2">
      <t>シンセイ</t>
    </rPh>
    <rPh sb="2" eb="4">
      <t>ジギョウ</t>
    </rPh>
    <rPh sb="5" eb="7">
      <t>イガイ</t>
    </rPh>
    <rPh sb="8" eb="10">
      <t>ジギョウ</t>
    </rPh>
    <phoneticPr fontId="2"/>
  </si>
  <si>
    <t xml:space="preserve"> 市社協または他区社協　ふれあい助成金申請確認</t>
    <rPh sb="1" eb="4">
      <t>シシャキョウ</t>
    </rPh>
    <rPh sb="7" eb="9">
      <t>タク</t>
    </rPh>
    <rPh sb="9" eb="11">
      <t>シャキョウ</t>
    </rPh>
    <rPh sb="16" eb="19">
      <t>ジョセイキン</t>
    </rPh>
    <rPh sb="19" eb="21">
      <t>シンセイ</t>
    </rPh>
    <rPh sb="21" eb="23">
      <t>カクニン</t>
    </rPh>
    <phoneticPr fontId="2"/>
  </si>
  <si>
    <t xml:space="preserve"> □申請なし　　□市社協　　□区社協（　　　　区）</t>
    <rPh sb="2" eb="4">
      <t>シンセイ</t>
    </rPh>
    <rPh sb="9" eb="12">
      <t>シシャキョウ</t>
    </rPh>
    <rPh sb="15" eb="18">
      <t>クシャキョウ</t>
    </rPh>
    <rPh sb="23" eb="24">
      <t>ク</t>
    </rPh>
    <phoneticPr fontId="2"/>
  </si>
  <si>
    <t>様式（1-3-2-①）</t>
    <rPh sb="0" eb="2">
      <t>ヨウシキ</t>
    </rPh>
    <phoneticPr fontId="2"/>
  </si>
  <si>
    <t>（ 〇 ）</t>
    <phoneticPr fontId="2"/>
  </si>
  <si>
    <t>■共同募金への協力について（必須）</t>
    <rPh sb="1" eb="5">
      <t>キョウドウボキン</t>
    </rPh>
    <rPh sb="7" eb="9">
      <t>キョウリョク</t>
    </rPh>
    <rPh sb="14" eb="16">
      <t>ヒッス</t>
    </rPh>
    <phoneticPr fontId="2"/>
  </si>
  <si>
    <t>　□卓上募金にて協力</t>
    <rPh sb="2" eb="6">
      <t>タクジョウボキン</t>
    </rPh>
    <rPh sb="8" eb="10">
      <t>キョウリョク</t>
    </rPh>
    <phoneticPr fontId="2"/>
  </si>
  <si>
    <t>令和８年度　あさひふれあい助成金申込書</t>
    <phoneticPr fontId="2"/>
  </si>
  <si>
    <t>　□街頭募金にて協力（　□ボランティア団体として　／　□地区社協・地区民児協と一緒に）</t>
    <rPh sb="2" eb="6">
      <t>ガイトウボキン</t>
    </rPh>
    <rPh sb="8" eb="10">
      <t>キョウリョク</t>
    </rPh>
    <rPh sb="19" eb="21">
      <t>ダンタイ</t>
    </rPh>
    <rPh sb="28" eb="32">
      <t>チクシャキョウ</t>
    </rPh>
    <rPh sb="33" eb="38">
      <t>チクミンジキョウ</t>
    </rPh>
    <rPh sb="39" eb="41">
      <t>イッショ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</si>
</sst>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
    <numFmt numFmtId="179" formatCode="#,##0.0_ "/>
    <numFmt numFmtId="180" formatCode="0_ "/>
    <numFmt numFmtId="181" formatCode="0.0_);[Red]\(0.0\)"/>
    <numFmt numFmtId="182" formatCode="0;\-0;;@"/>
  </numFmts>
  <fonts count="37" x14ac:knownFonts="1">
    <font>
      <sz val="11"/>
      <name val="ＭＳ Ｐゴシック"/>
      <family val="3"/>
      <charset val="128"/>
    </font>
    <font>
      <sz val="11"/>
      <name val="ＭＳ ゴシック"/>
      <family val="3"/>
      <charset val="128"/>
    </font>
    <font>
      <sz val="6"/>
      <name val="ＭＳ Ｐゴシック"/>
      <family val="3"/>
      <charset val="128"/>
    </font>
    <font>
      <sz val="11"/>
      <color rgb="FFFF0000"/>
      <name val="ＭＳ ゴシック"/>
      <family val="3"/>
      <charset val="128"/>
    </font>
    <font>
      <sz val="12"/>
      <name val="ＭＳ ゴシック"/>
      <family val="3"/>
      <charset val="128"/>
    </font>
    <font>
      <sz val="10"/>
      <name val="ＭＳ ゴシック"/>
      <family val="3"/>
      <charset val="128"/>
    </font>
    <font>
      <b/>
      <sz val="16"/>
      <name val="ＭＳ ゴシック"/>
      <family val="3"/>
      <charset val="128"/>
    </font>
    <font>
      <sz val="8"/>
      <name val="ＭＳ ゴシック"/>
      <family val="3"/>
      <charset val="128"/>
    </font>
    <font>
      <sz val="10.5"/>
      <name val="ＭＳ ゴシック"/>
      <family val="3"/>
      <charset val="128"/>
    </font>
    <font>
      <b/>
      <sz val="12"/>
      <name val="ＭＳ ゴシック"/>
      <family val="3"/>
      <charset val="128"/>
    </font>
    <font>
      <sz val="8"/>
      <color rgb="FFFF0000"/>
      <name val="ＭＳ ゴシック"/>
      <family val="3"/>
      <charset val="128"/>
    </font>
    <font>
      <sz val="16"/>
      <name val="ＭＳ ゴシック"/>
      <family val="3"/>
      <charset val="128"/>
    </font>
    <font>
      <b/>
      <sz val="18"/>
      <name val="ＭＳ ゴシック"/>
      <family val="3"/>
      <charset val="128"/>
    </font>
    <font>
      <b/>
      <outline/>
      <sz val="12"/>
      <name val="ＭＳ ゴシック"/>
      <family val="3"/>
      <charset val="128"/>
    </font>
    <font>
      <b/>
      <sz val="8"/>
      <name val="ＭＳ ゴシック"/>
      <family val="3"/>
      <charset val="128"/>
    </font>
    <font>
      <outline/>
      <sz val="12"/>
      <name val="ＭＳ ゴシック"/>
      <family val="3"/>
      <charset val="128"/>
    </font>
    <font>
      <u/>
      <sz val="12"/>
      <name val="ＭＳ ゴシック"/>
      <family val="3"/>
      <charset val="128"/>
    </font>
    <font>
      <sz val="9"/>
      <name val="ＭＳ ゴシック"/>
      <family val="3"/>
      <charset val="128"/>
    </font>
    <font>
      <b/>
      <sz val="16"/>
      <color indexed="81"/>
      <name val="ＭＳ Ｐゴシック"/>
      <family val="3"/>
      <charset val="128"/>
    </font>
    <font>
      <b/>
      <outline/>
      <sz val="8"/>
      <name val="ＭＳ ゴシック"/>
      <family val="3"/>
      <charset val="128"/>
    </font>
    <font>
      <sz val="10"/>
      <color rgb="FFFF0000"/>
      <name val="ＭＳ ゴシック"/>
      <family val="3"/>
      <charset val="128"/>
    </font>
    <font>
      <b/>
      <sz val="10"/>
      <name val="ＭＳ ゴシック"/>
      <family val="3"/>
      <charset val="128"/>
    </font>
    <font>
      <sz val="12"/>
      <color theme="1"/>
      <name val="ＭＳ ゴシック"/>
      <family val="3"/>
      <charset val="128"/>
    </font>
    <font>
      <sz val="14"/>
      <color theme="1"/>
      <name val="ＭＳ ゴシック"/>
      <family val="3"/>
      <charset val="128"/>
    </font>
    <font>
      <sz val="11"/>
      <color indexed="8"/>
      <name val="ＭＳ ゴシック"/>
      <family val="3"/>
      <charset val="128"/>
    </font>
    <font>
      <sz val="14"/>
      <color indexed="8"/>
      <name val="ＭＳ ゴシック"/>
      <family val="3"/>
      <charset val="128"/>
    </font>
    <font>
      <sz val="6"/>
      <name val="ＭＳ ゴシック"/>
      <family val="3"/>
      <charset val="128"/>
    </font>
    <font>
      <b/>
      <sz val="14"/>
      <name val="ＭＳ ゴシック"/>
      <family val="3"/>
      <charset val="128"/>
    </font>
    <font>
      <b/>
      <sz val="12"/>
      <name val="メイリオ"/>
      <family val="3"/>
      <charset val="128"/>
    </font>
    <font>
      <b/>
      <outline/>
      <sz val="9"/>
      <name val="ＭＳ ゴシック"/>
      <family val="3"/>
      <charset val="128"/>
    </font>
    <font>
      <b/>
      <outline/>
      <sz val="11"/>
      <name val="ＭＳ ゴシック"/>
      <family val="3"/>
      <charset val="128"/>
    </font>
    <font>
      <b/>
      <sz val="11"/>
      <name val="ＭＳ ゴシック"/>
      <family val="3"/>
      <charset val="128"/>
    </font>
    <font>
      <outline/>
      <sz val="10"/>
      <name val="ＭＳ ゴシック"/>
      <family val="3"/>
      <charset val="128"/>
    </font>
    <font>
      <b/>
      <sz val="20"/>
      <color theme="1"/>
      <name val="ＭＳ ゴシック"/>
      <family val="3"/>
      <charset val="128"/>
    </font>
    <font>
      <sz val="11"/>
      <color theme="1"/>
      <name val="ＭＳ ゴシック"/>
      <family val="3"/>
      <charset val="128"/>
    </font>
    <font>
      <b/>
      <outline/>
      <sz val="16"/>
      <name val="ＭＳ ゴシック"/>
      <family val="3"/>
      <charset val="128"/>
    </font>
    <font>
      <outline/>
      <sz val="16"/>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s>
  <borders count="17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thin">
        <color indexed="64"/>
      </left>
      <right/>
      <top/>
      <bottom/>
      <diagonal/>
    </border>
    <border>
      <left/>
      <right/>
      <top style="medium">
        <color indexed="64"/>
      </top>
      <bottom/>
      <diagonal/>
    </border>
    <border>
      <left/>
      <right/>
      <top/>
      <bottom style="hair">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hair">
        <color indexed="64"/>
      </right>
      <top/>
      <bottom/>
      <diagonal/>
    </border>
    <border>
      <left style="hair">
        <color indexed="64"/>
      </left>
      <right/>
      <top style="double">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style="dotted">
        <color indexed="64"/>
      </right>
      <top style="double">
        <color indexed="64"/>
      </top>
      <bottom/>
      <diagonal/>
    </border>
    <border>
      <left style="double">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dotted">
        <color indexed="64"/>
      </left>
      <right/>
      <top style="double">
        <color indexed="64"/>
      </top>
      <bottom/>
      <diagonal/>
    </border>
    <border>
      <left style="dotted">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dotted">
        <color indexed="64"/>
      </bottom>
      <diagonal/>
    </border>
    <border>
      <left/>
      <right style="medium">
        <color indexed="64"/>
      </right>
      <top/>
      <bottom style="dotted">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double">
        <color indexed="64"/>
      </left>
      <right/>
      <top/>
      <bottom/>
      <diagonal/>
    </border>
    <border>
      <left style="double">
        <color indexed="64"/>
      </left>
      <right/>
      <top style="hair">
        <color indexed="64"/>
      </top>
      <bottom/>
      <diagonal/>
    </border>
    <border>
      <left style="double">
        <color indexed="64"/>
      </left>
      <right/>
      <top style="hair">
        <color indexed="64"/>
      </top>
      <bottom style="hair">
        <color indexed="64"/>
      </bottom>
      <diagonal/>
    </border>
    <border>
      <left/>
      <right/>
      <top style="hair">
        <color indexed="64"/>
      </top>
      <bottom style="double">
        <color indexed="64"/>
      </bottom>
      <diagonal/>
    </border>
    <border>
      <left style="double">
        <color indexed="64"/>
      </left>
      <right/>
      <top style="hair">
        <color indexed="64"/>
      </top>
      <bottom style="double">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1">
    <xf numFmtId="0" fontId="0" fillId="0" borderId="0">
      <alignment vertical="center"/>
    </xf>
  </cellStyleXfs>
  <cellXfs count="458">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pplyAlignment="1">
      <alignment vertical="center" wrapText="1"/>
    </xf>
    <xf numFmtId="0" fontId="1" fillId="0" borderId="0" xfId="0" applyFont="1" applyAlignment="1">
      <alignment horizontal="center" vertical="center"/>
    </xf>
    <xf numFmtId="0" fontId="6" fillId="0" borderId="0" xfId="0" applyFont="1" applyAlignment="1">
      <alignment horizontal="center" vertical="center"/>
    </xf>
    <xf numFmtId="0" fontId="8" fillId="0" borderId="3" xfId="0" applyFont="1" applyBorder="1" applyAlignment="1">
      <alignment horizontal="center" vertical="center"/>
    </xf>
    <xf numFmtId="0" fontId="4" fillId="2" borderId="48" xfId="0" applyFont="1" applyFill="1" applyBorder="1" applyAlignment="1">
      <alignment horizontal="center" vertical="center"/>
    </xf>
    <xf numFmtId="0" fontId="4" fillId="2" borderId="25" xfId="0" applyFont="1" applyFill="1" applyBorder="1" applyAlignment="1">
      <alignment horizontal="center" vertical="center" shrinkToFit="1"/>
    </xf>
    <xf numFmtId="0" fontId="1" fillId="0" borderId="0" xfId="0" applyFont="1" applyAlignment="1">
      <alignment horizontal="right" vertical="center"/>
    </xf>
    <xf numFmtId="0" fontId="9" fillId="0" borderId="17" xfId="0" applyFont="1" applyBorder="1" applyAlignment="1">
      <alignment horizontal="center" vertical="center" wrapText="1"/>
    </xf>
    <xf numFmtId="49" fontId="4" fillId="3" borderId="59" xfId="0" applyNumberFormat="1" applyFont="1" applyFill="1" applyBorder="1" applyAlignment="1">
      <alignment horizontal="center" vertical="center" textRotation="255" wrapText="1"/>
    </xf>
    <xf numFmtId="0" fontId="4" fillId="0" borderId="60" xfId="0" applyFont="1" applyBorder="1" applyAlignment="1">
      <alignment horizontal="left" vertical="center" wrapText="1"/>
    </xf>
    <xf numFmtId="49" fontId="4" fillId="3" borderId="61" xfId="0" applyNumberFormat="1" applyFont="1" applyFill="1" applyBorder="1" applyAlignment="1">
      <alignment horizontal="center" vertical="center" textRotation="255" wrapText="1"/>
    </xf>
    <xf numFmtId="0" fontId="4" fillId="0" borderId="62" xfId="0" applyFont="1" applyBorder="1" applyAlignment="1">
      <alignment horizontal="left" vertical="center" shrinkToFit="1"/>
    </xf>
    <xf numFmtId="49" fontId="4" fillId="3" borderId="65" xfId="0" applyNumberFormat="1" applyFont="1" applyFill="1" applyBorder="1" applyAlignment="1">
      <alignment horizontal="center" vertical="center" textRotation="255" wrapText="1"/>
    </xf>
    <xf numFmtId="49" fontId="4" fillId="2" borderId="71" xfId="0" applyNumberFormat="1" applyFont="1" applyFill="1" applyBorder="1" applyAlignment="1">
      <alignment horizontal="center" vertical="center" textRotation="255" wrapText="1"/>
    </xf>
    <xf numFmtId="0" fontId="13" fillId="0" borderId="75" xfId="0" applyFont="1" applyBorder="1" applyAlignment="1">
      <alignment vertical="center" wrapText="1"/>
    </xf>
    <xf numFmtId="49" fontId="4" fillId="3" borderId="77" xfId="0" applyNumberFormat="1" applyFont="1" applyFill="1" applyBorder="1" applyAlignment="1">
      <alignment horizontal="center" vertical="center" textRotation="255" wrapText="1"/>
    </xf>
    <xf numFmtId="0" fontId="4" fillId="0" borderId="78" xfId="0" applyFont="1" applyBorder="1" applyAlignment="1">
      <alignment vertical="center" wrapText="1"/>
    </xf>
    <xf numFmtId="0" fontId="9" fillId="0" borderId="39" xfId="0" applyFont="1" applyBorder="1" applyAlignment="1">
      <alignment horizontal="left" vertical="center" wrapText="1"/>
    </xf>
    <xf numFmtId="0" fontId="9" fillId="0" borderId="80" xfId="0" applyFont="1" applyBorder="1">
      <alignment vertical="center"/>
    </xf>
    <xf numFmtId="0" fontId="4" fillId="0" borderId="62" xfId="0" applyFont="1" applyBorder="1" applyAlignment="1">
      <alignment vertical="center" wrapText="1"/>
    </xf>
    <xf numFmtId="49" fontId="4" fillId="3" borderId="92" xfId="0" applyNumberFormat="1" applyFont="1" applyFill="1" applyBorder="1" applyAlignment="1">
      <alignment horizontal="center" vertical="center" textRotation="255" wrapText="1"/>
    </xf>
    <xf numFmtId="49" fontId="4" fillId="3" borderId="93" xfId="0" applyNumberFormat="1" applyFont="1" applyFill="1" applyBorder="1" applyAlignment="1">
      <alignment horizontal="center" vertical="center" textRotation="255" wrapText="1"/>
    </xf>
    <xf numFmtId="49" fontId="4" fillId="3" borderId="103" xfId="0" applyNumberFormat="1" applyFont="1" applyFill="1" applyBorder="1" applyAlignment="1">
      <alignment horizontal="center" vertical="center" textRotation="255" wrapText="1"/>
    </xf>
    <xf numFmtId="0" fontId="4" fillId="0" borderId="77" xfId="0" applyFont="1" applyBorder="1" applyAlignment="1">
      <alignment horizontal="center" vertical="center" textRotation="255" wrapText="1"/>
    </xf>
    <xf numFmtId="0" fontId="4" fillId="0" borderId="93" xfId="0" applyFont="1" applyBorder="1" applyAlignment="1">
      <alignment horizontal="center" vertical="center" textRotation="255" wrapText="1"/>
    </xf>
    <xf numFmtId="0" fontId="4" fillId="0" borderId="62" xfId="0" applyFont="1" applyBorder="1" applyAlignment="1">
      <alignment vertical="center" shrinkToFit="1"/>
    </xf>
    <xf numFmtId="0" fontId="4" fillId="0" borderId="103" xfId="0" applyFont="1" applyBorder="1" applyAlignment="1">
      <alignment horizontal="center" vertical="center" textRotation="255" wrapText="1"/>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0" xfId="0" applyFont="1">
      <alignment vertical="center"/>
    </xf>
    <xf numFmtId="0" fontId="4" fillId="2" borderId="18" xfId="0" applyFont="1" applyFill="1" applyBorder="1" applyAlignment="1">
      <alignment horizontal="center" vertical="center" shrinkToFit="1"/>
    </xf>
    <xf numFmtId="0" fontId="4" fillId="0" borderId="118" xfId="0" applyFont="1" applyBorder="1">
      <alignment vertical="center"/>
    </xf>
    <xf numFmtId="0" fontId="4" fillId="0" borderId="119" xfId="0" applyFont="1" applyBorder="1">
      <alignment vertical="center"/>
    </xf>
    <xf numFmtId="0" fontId="4" fillId="2" borderId="131" xfId="0" applyFont="1" applyFill="1" applyBorder="1" applyAlignment="1">
      <alignment horizontal="center" vertical="center"/>
    </xf>
    <xf numFmtId="0" fontId="11" fillId="0" borderId="133" xfId="0" applyFont="1" applyBorder="1">
      <alignment vertical="center"/>
    </xf>
    <xf numFmtId="0" fontId="11" fillId="0" borderId="134" xfId="0" applyFont="1" applyBorder="1">
      <alignment vertical="center"/>
    </xf>
    <xf numFmtId="178" fontId="11" fillId="0" borderId="35" xfId="0" applyNumberFormat="1" applyFont="1" applyBorder="1">
      <alignment vertical="center"/>
    </xf>
    <xf numFmtId="178" fontId="11" fillId="2" borderId="115" xfId="0" applyNumberFormat="1" applyFont="1" applyFill="1" applyBorder="1">
      <alignment vertical="center"/>
    </xf>
    <xf numFmtId="0" fontId="4" fillId="0" borderId="138" xfId="0" applyFont="1" applyBorder="1" applyAlignment="1">
      <alignment horizontal="center" vertical="center"/>
    </xf>
    <xf numFmtId="0" fontId="4" fillId="5" borderId="138" xfId="0" applyFont="1" applyFill="1" applyBorder="1" applyAlignment="1">
      <alignment horizontal="left" vertical="center"/>
    </xf>
    <xf numFmtId="0" fontId="4" fillId="5" borderId="120" xfId="0" applyFont="1" applyFill="1" applyBorder="1">
      <alignment vertical="center"/>
    </xf>
    <xf numFmtId="0" fontId="4" fillId="5" borderId="139" xfId="0" applyFont="1" applyFill="1" applyBorder="1">
      <alignment vertical="center"/>
    </xf>
    <xf numFmtId="0" fontId="4" fillId="0" borderId="140" xfId="0" applyFont="1" applyBorder="1" applyAlignment="1">
      <alignment horizontal="center" vertical="center"/>
    </xf>
    <xf numFmtId="0" fontId="4" fillId="5" borderId="140" xfId="0" applyFont="1" applyFill="1" applyBorder="1" applyAlignment="1">
      <alignment horizontal="left" vertical="center"/>
    </xf>
    <xf numFmtId="0" fontId="4" fillId="5" borderId="123" xfId="0" applyFont="1" applyFill="1" applyBorder="1">
      <alignment vertical="center"/>
    </xf>
    <xf numFmtId="0" fontId="4" fillId="5" borderId="141" xfId="0" applyFont="1" applyFill="1" applyBorder="1">
      <alignment vertical="center"/>
    </xf>
    <xf numFmtId="0" fontId="4" fillId="5" borderId="142" xfId="0" applyFont="1" applyFill="1" applyBorder="1" applyAlignment="1">
      <alignment horizontal="center" vertical="center" shrinkToFit="1"/>
    </xf>
    <xf numFmtId="0" fontId="4" fillId="5" borderId="142" xfId="0" applyFont="1" applyFill="1" applyBorder="1">
      <alignment vertical="center"/>
    </xf>
    <xf numFmtId="0" fontId="4" fillId="5" borderId="143" xfId="0" applyFont="1" applyFill="1" applyBorder="1" applyAlignment="1">
      <alignment vertical="center" shrinkToFit="1"/>
    </xf>
    <xf numFmtId="0" fontId="4" fillId="5" borderId="144" xfId="0" applyFont="1" applyFill="1" applyBorder="1" applyAlignment="1">
      <alignment vertical="center" shrinkToFit="1"/>
    </xf>
    <xf numFmtId="176" fontId="9" fillId="4" borderId="39" xfId="0" applyNumberFormat="1" applyFont="1" applyFill="1" applyBorder="1">
      <alignment vertical="center"/>
    </xf>
    <xf numFmtId="180" fontId="13" fillId="4" borderId="74" xfId="0" applyNumberFormat="1" applyFont="1" applyFill="1" applyBorder="1" applyAlignment="1">
      <alignment vertical="center" wrapText="1"/>
    </xf>
    <xf numFmtId="0" fontId="12" fillId="0" borderId="0" xfId="0" applyFont="1">
      <alignment vertical="center"/>
    </xf>
    <xf numFmtId="0" fontId="10" fillId="0" borderId="0" xfId="0" applyFont="1">
      <alignment vertical="center"/>
    </xf>
    <xf numFmtId="0" fontId="4" fillId="0" borderId="0" xfId="0" applyFont="1" applyAlignment="1">
      <alignment horizontal="right"/>
    </xf>
    <xf numFmtId="0" fontId="1" fillId="0" borderId="0" xfId="0" applyFont="1" applyAlignment="1">
      <alignment horizontal="left" vertical="top"/>
    </xf>
    <xf numFmtId="0" fontId="21" fillId="0" borderId="0" xfId="0" applyFont="1">
      <alignment vertical="center"/>
    </xf>
    <xf numFmtId="0" fontId="1" fillId="0" borderId="18" xfId="0" applyFont="1" applyBorder="1" applyAlignment="1">
      <alignment horizontal="center" vertical="center"/>
    </xf>
    <xf numFmtId="0" fontId="9" fillId="0" borderId="0" xfId="0" applyFont="1">
      <alignment vertical="center"/>
    </xf>
    <xf numFmtId="0" fontId="1" fillId="0" borderId="18" xfId="0" applyFont="1" applyBorder="1">
      <alignment vertical="center"/>
    </xf>
    <xf numFmtId="0" fontId="22" fillId="0" borderId="131" xfId="0" applyFont="1" applyBorder="1" applyAlignment="1">
      <alignment horizontal="center" vertical="center"/>
    </xf>
    <xf numFmtId="0" fontId="22" fillId="0" borderId="51" xfId="0" applyFont="1" applyBorder="1" applyAlignment="1">
      <alignment horizontal="center" vertical="center"/>
    </xf>
    <xf numFmtId="0" fontId="1" fillId="0" borderId="35" xfId="0" applyFont="1" applyBorder="1">
      <alignment vertical="center"/>
    </xf>
    <xf numFmtId="0" fontId="1" fillId="0" borderId="0" xfId="0" applyFont="1" applyAlignment="1">
      <alignment vertical="center" shrinkToFit="1"/>
    </xf>
    <xf numFmtId="0" fontId="4" fillId="0" borderId="63" xfId="0" applyFont="1" applyBorder="1" applyAlignment="1">
      <alignment horizontal="left" vertical="center" shrinkToFit="1"/>
    </xf>
    <xf numFmtId="0" fontId="4" fillId="2" borderId="0" xfId="0" applyFont="1" applyFill="1" applyAlignment="1">
      <alignment horizontal="left" vertical="center" shrinkToFit="1"/>
    </xf>
    <xf numFmtId="0" fontId="28" fillId="0" borderId="0" xfId="0" applyFont="1" applyAlignment="1">
      <alignment horizontal="left" vertical="center" shrinkToFit="1"/>
    </xf>
    <xf numFmtId="0" fontId="4" fillId="0" borderId="0" xfId="0" applyFont="1" applyAlignment="1">
      <alignment horizontal="right" vertical="center" shrinkToFit="1"/>
    </xf>
    <xf numFmtId="0" fontId="4" fillId="2" borderId="0" xfId="0" applyFont="1" applyFill="1" applyAlignment="1">
      <alignment horizontal="center" vertical="center" wrapText="1"/>
    </xf>
    <xf numFmtId="0" fontId="14" fillId="0" borderId="0" xfId="0" applyFont="1" applyAlignment="1">
      <alignment horizontal="right" vertical="center" wrapText="1"/>
    </xf>
    <xf numFmtId="0" fontId="13" fillId="0" borderId="0" xfId="0" applyFont="1" applyAlignment="1">
      <alignment horizontal="left" vertical="center" wrapText="1"/>
    </xf>
    <xf numFmtId="0" fontId="4" fillId="0" borderId="0" xfId="0" applyFont="1" applyAlignment="1">
      <alignment horizontal="left" vertical="center" wrapText="1"/>
    </xf>
    <xf numFmtId="49" fontId="4" fillId="2" borderId="72" xfId="0" applyNumberFormat="1" applyFont="1" applyFill="1" applyBorder="1" applyAlignment="1">
      <alignment vertical="center" wrapText="1" shrinkToFit="1"/>
    </xf>
    <xf numFmtId="0" fontId="13" fillId="0" borderId="74" xfId="0" applyFont="1" applyBorder="1" applyAlignment="1">
      <alignment vertical="center" wrapText="1"/>
    </xf>
    <xf numFmtId="180" fontId="13" fillId="0" borderId="74" xfId="0" applyNumberFormat="1" applyFont="1" applyBorder="1" applyAlignment="1">
      <alignment vertical="center" wrapText="1"/>
    </xf>
    <xf numFmtId="0" fontId="13" fillId="0" borderId="0" xfId="0" applyFont="1" applyAlignment="1">
      <alignment vertical="center" wrapText="1"/>
    </xf>
    <xf numFmtId="181" fontId="9" fillId="0" borderId="145" xfId="0" applyNumberFormat="1" applyFont="1" applyBorder="1">
      <alignment vertical="center"/>
    </xf>
    <xf numFmtId="0" fontId="19" fillId="0" borderId="0" xfId="0" applyFont="1" applyAlignment="1">
      <alignment horizontal="right" vertical="top" wrapText="1"/>
    </xf>
    <xf numFmtId="176" fontId="9" fillId="0" borderId="39" xfId="0" applyNumberFormat="1" applyFont="1" applyBorder="1">
      <alignment vertical="center"/>
    </xf>
    <xf numFmtId="179" fontId="9" fillId="4" borderId="145" xfId="0" applyNumberFormat="1" applyFont="1" applyFill="1" applyBorder="1">
      <alignment vertical="center"/>
    </xf>
    <xf numFmtId="0" fontId="29" fillId="0" borderId="0" xfId="0" applyFont="1" applyAlignment="1">
      <alignment horizontal="left" vertical="top" wrapText="1"/>
    </xf>
    <xf numFmtId="0" fontId="4" fillId="0" borderId="14" xfId="0" applyFont="1" applyBorder="1" applyAlignment="1">
      <alignment horizontal="justify" vertical="center" shrinkToFit="1"/>
    </xf>
    <xf numFmtId="0" fontId="4" fillId="0" borderId="0" xfId="0" applyFont="1" applyAlignment="1">
      <alignment horizontal="left" vertical="center" shrinkToFit="1"/>
    </xf>
    <xf numFmtId="0" fontId="4" fillId="0" borderId="63" xfId="0" applyFont="1" applyBorder="1" applyAlignment="1">
      <alignment horizontal="justify" vertical="center" shrinkToFit="1"/>
    </xf>
    <xf numFmtId="0" fontId="4" fillId="0" borderId="63" xfId="0" applyFont="1" applyBorder="1" applyAlignment="1">
      <alignment horizontal="justify" vertical="center" wrapText="1"/>
    </xf>
    <xf numFmtId="0" fontId="15" fillId="0" borderId="0" xfId="0" applyFont="1" applyAlignment="1">
      <alignment horizontal="left" vertical="center" wrapText="1"/>
    </xf>
    <xf numFmtId="0" fontId="4" fillId="0" borderId="159" xfId="0" applyFont="1" applyBorder="1" applyAlignment="1">
      <alignment horizontal="justify" vertical="center" shrinkToFit="1"/>
    </xf>
    <xf numFmtId="0" fontId="15" fillId="0" borderId="0" xfId="0" applyFont="1" applyAlignment="1">
      <alignment horizontal="center" vertical="center" wrapText="1"/>
    </xf>
    <xf numFmtId="0" fontId="1" fillId="0" borderId="0" xfId="0" applyFont="1" applyAlignment="1">
      <alignment horizontal="left" vertical="center" shrinkToFit="1"/>
    </xf>
    <xf numFmtId="0" fontId="4" fillId="0" borderId="0" xfId="0" applyFont="1" applyAlignment="1">
      <alignment vertical="center" shrinkToFit="1"/>
    </xf>
    <xf numFmtId="0" fontId="4" fillId="0" borderId="4" xfId="0" applyFont="1" applyBorder="1" applyAlignment="1">
      <alignment vertical="center" shrinkToFit="1"/>
    </xf>
    <xf numFmtId="0" fontId="4" fillId="2" borderId="28"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30" fillId="0" borderId="73" xfId="0" applyFont="1" applyBorder="1" applyAlignment="1">
      <alignment vertical="center" wrapText="1"/>
    </xf>
    <xf numFmtId="0" fontId="31" fillId="0" borderId="39" xfId="0" applyFont="1" applyBorder="1" applyAlignment="1">
      <alignment horizontal="left" vertical="center" wrapText="1"/>
    </xf>
    <xf numFmtId="0" fontId="1" fillId="0" borderId="63" xfId="0" applyFont="1" applyBorder="1" applyAlignment="1">
      <alignment horizontal="justify" vertical="center" wrapText="1"/>
    </xf>
    <xf numFmtId="0" fontId="22" fillId="2" borderId="18" xfId="0" applyFont="1" applyFill="1" applyBorder="1" applyAlignment="1">
      <alignment horizontal="center" vertical="center" wrapText="1"/>
    </xf>
    <xf numFmtId="0" fontId="22" fillId="2" borderId="18" xfId="0" applyFont="1" applyFill="1" applyBorder="1" applyAlignment="1">
      <alignment horizontal="center" vertical="center" wrapText="1" shrinkToFit="1"/>
    </xf>
    <xf numFmtId="0" fontId="4" fillId="0" borderId="36" xfId="0" applyFont="1" applyBorder="1" applyAlignment="1">
      <alignment vertical="center" shrinkToFit="1"/>
    </xf>
    <xf numFmtId="176" fontId="27" fillId="0" borderId="16" xfId="0" applyNumberFormat="1" applyFont="1" applyBorder="1">
      <alignment vertical="center"/>
    </xf>
    <xf numFmtId="0" fontId="4" fillId="0" borderId="21" xfId="0" applyFont="1" applyBorder="1" applyAlignment="1" applyProtection="1">
      <alignment horizontal="center" vertical="center" shrinkToFit="1"/>
      <protection locked="0"/>
    </xf>
    <xf numFmtId="0" fontId="4" fillId="0" borderId="115" xfId="0" applyFont="1" applyBorder="1" applyAlignment="1" applyProtection="1">
      <alignment horizontal="center" vertical="center" wrapText="1" shrinkToFit="1"/>
      <protection locked="0"/>
    </xf>
    <xf numFmtId="0" fontId="4" fillId="0" borderId="24" xfId="0" applyFont="1" applyBorder="1" applyAlignment="1">
      <alignment horizontal="center" vertical="center"/>
    </xf>
    <xf numFmtId="49" fontId="4" fillId="3" borderId="0" xfId="0" applyNumberFormat="1" applyFont="1" applyFill="1" applyAlignment="1">
      <alignment horizontal="center" vertical="center" textRotation="255" wrapText="1"/>
    </xf>
    <xf numFmtId="0" fontId="4" fillId="2" borderId="25" xfId="0" applyFont="1" applyFill="1" applyBorder="1" applyAlignment="1">
      <alignment horizontal="center" vertical="center" wrapText="1"/>
    </xf>
    <xf numFmtId="0" fontId="4" fillId="0" borderId="0" xfId="0" applyFont="1" applyAlignment="1">
      <alignment vertical="center" wrapText="1" shrinkToFit="1"/>
    </xf>
    <xf numFmtId="0" fontId="33" fillId="0" borderId="0" xfId="0" applyFont="1">
      <alignment vertical="center"/>
    </xf>
    <xf numFmtId="0" fontId="5" fillId="0" borderId="132" xfId="0" applyFont="1" applyBorder="1" applyAlignment="1">
      <alignment horizontal="center" vertical="center" wrapText="1"/>
    </xf>
    <xf numFmtId="0" fontId="5" fillId="0" borderId="136" xfId="0" applyFont="1" applyBorder="1" applyAlignment="1">
      <alignment horizontal="center" vertical="center" wrapText="1"/>
    </xf>
    <xf numFmtId="0" fontId="27" fillId="0" borderId="48" xfId="0" applyFont="1" applyBorder="1" applyAlignment="1">
      <alignment horizontal="center" vertical="center"/>
    </xf>
    <xf numFmtId="0" fontId="27" fillId="0" borderId="49" xfId="0" applyFont="1" applyBorder="1" applyAlignment="1">
      <alignment horizontal="center" vertical="center"/>
    </xf>
    <xf numFmtId="0" fontId="4" fillId="0" borderId="18" xfId="0" applyFont="1" applyBorder="1" applyAlignment="1">
      <alignment horizontal="center" vertical="center"/>
    </xf>
    <xf numFmtId="0" fontId="4" fillId="0" borderId="146" xfId="0" applyFont="1" applyBorder="1" applyAlignment="1">
      <alignment horizontal="center" vertical="center"/>
    </xf>
    <xf numFmtId="0" fontId="4" fillId="0" borderId="5" xfId="0" applyFont="1" applyBorder="1" applyAlignment="1">
      <alignment horizontal="center" vertical="center"/>
    </xf>
    <xf numFmtId="0" fontId="4" fillId="0" borderId="152" xfId="0" applyFont="1" applyBorder="1" applyAlignment="1">
      <alignment horizontal="left" vertical="center"/>
    </xf>
    <xf numFmtId="0" fontId="4" fillId="0" borderId="120" xfId="0" applyFont="1" applyBorder="1" applyAlignment="1">
      <alignment horizontal="left" vertical="center"/>
    </xf>
    <xf numFmtId="0" fontId="4" fillId="0" borderId="121" xfId="0" applyFont="1" applyBorder="1" applyAlignment="1">
      <alignment horizontal="left" vertical="center"/>
    </xf>
    <xf numFmtId="0" fontId="4" fillId="0" borderId="122" xfId="0" applyFont="1" applyBorder="1" applyAlignment="1">
      <alignment horizontal="left" vertical="center"/>
    </xf>
    <xf numFmtId="0" fontId="4" fillId="0" borderId="123" xfId="0" applyFont="1" applyBorder="1" applyAlignment="1">
      <alignment horizontal="left" vertical="center"/>
    </xf>
    <xf numFmtId="0" fontId="4" fillId="0" borderId="124" xfId="0" applyFont="1" applyBorder="1" applyAlignment="1">
      <alignment horizontal="left" vertical="center"/>
    </xf>
    <xf numFmtId="0" fontId="4" fillId="0" borderId="125" xfId="0" applyFont="1" applyBorder="1" applyAlignment="1">
      <alignment horizontal="left" vertical="center"/>
    </xf>
    <xf numFmtId="0" fontId="4" fillId="0" borderId="126" xfId="0" applyFont="1" applyBorder="1" applyAlignment="1">
      <alignment horizontal="left" vertical="center"/>
    </xf>
    <xf numFmtId="0" fontId="4" fillId="0" borderId="127" xfId="0" applyFont="1" applyBorder="1" applyAlignment="1">
      <alignment horizontal="left" vertical="center"/>
    </xf>
    <xf numFmtId="0" fontId="33" fillId="0" borderId="0" xfId="0" applyFont="1" applyAlignment="1">
      <alignment horizontal="center" vertical="center"/>
    </xf>
    <xf numFmtId="0" fontId="1" fillId="0" borderId="30"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7" fillId="0" borderId="5" xfId="0" applyFont="1" applyBorder="1" applyAlignment="1">
      <alignment horizontal="right"/>
    </xf>
    <xf numFmtId="0" fontId="7" fillId="0" borderId="7" xfId="0" applyFont="1" applyBorder="1" applyAlignment="1">
      <alignment horizontal="right"/>
    </xf>
    <xf numFmtId="0" fontId="7" fillId="0" borderId="6" xfId="0" applyFont="1" applyBorder="1" applyAlignment="1">
      <alignment horizontal="right"/>
    </xf>
    <xf numFmtId="0" fontId="20" fillId="0" borderId="18" xfId="0" applyFont="1" applyBorder="1" applyAlignment="1">
      <alignment horizontal="center" vertical="center"/>
    </xf>
    <xf numFmtId="0" fontId="4" fillId="0" borderId="38" xfId="0" applyFont="1" applyBorder="1" applyAlignment="1">
      <alignment horizontal="left" vertical="top" shrinkToFit="1"/>
    </xf>
    <xf numFmtId="0" fontId="4" fillId="0" borderId="47" xfId="0" applyFont="1" applyBorder="1" applyAlignment="1">
      <alignment horizontal="left" vertical="top" shrinkToFit="1"/>
    </xf>
    <xf numFmtId="0" fontId="4" fillId="0" borderId="30" xfId="0" applyFont="1" applyBorder="1" applyAlignment="1">
      <alignment horizontal="left" vertical="top" shrinkToFit="1"/>
    </xf>
    <xf numFmtId="0" fontId="4" fillId="0" borderId="36" xfId="0" applyFont="1" applyBorder="1" applyAlignment="1">
      <alignment horizontal="left" vertical="top"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2" xfId="0" applyFont="1" applyBorder="1" applyAlignment="1">
      <alignment horizontal="center" vertical="center" shrinkToFit="1"/>
    </xf>
    <xf numFmtId="0" fontId="11" fillId="0" borderId="0" xfId="0" applyFont="1" applyAlignment="1">
      <alignment horizontal="center" vertical="center" shrinkToFit="1"/>
    </xf>
    <xf numFmtId="0" fontId="11" fillId="0" borderId="32" xfId="0" applyFont="1" applyBorder="1" applyAlignment="1">
      <alignment horizontal="center" vertical="center" shrinkToFit="1"/>
    </xf>
    <xf numFmtId="0" fontId="11" fillId="0" borderId="35" xfId="0" applyFont="1" applyBorder="1" applyAlignment="1">
      <alignment horizontal="center" vertical="center" shrinkToFit="1"/>
    </xf>
    <xf numFmtId="0" fontId="11" fillId="0" borderId="34" xfId="0" applyFont="1" applyBorder="1" applyAlignment="1">
      <alignment horizontal="center" vertical="center" shrinkToFit="1"/>
    </xf>
    <xf numFmtId="0" fontId="4" fillId="2" borderId="45" xfId="0" applyFont="1" applyFill="1" applyBorder="1" applyAlignment="1">
      <alignment horizontal="center" vertical="center" textRotation="255"/>
    </xf>
    <xf numFmtId="0" fontId="4" fillId="2" borderId="117" xfId="0" applyFont="1" applyFill="1" applyBorder="1" applyAlignment="1">
      <alignment horizontal="center" vertical="center" textRotation="255"/>
    </xf>
    <xf numFmtId="0" fontId="4" fillId="2" borderId="33" xfId="0" applyFont="1" applyFill="1" applyBorder="1" applyAlignment="1">
      <alignment horizontal="center" vertical="center" textRotation="255"/>
    </xf>
    <xf numFmtId="0" fontId="4" fillId="2" borderId="32" xfId="0" applyFont="1" applyFill="1" applyBorder="1" applyAlignment="1">
      <alignment horizontal="center" vertical="center" textRotation="255"/>
    </xf>
    <xf numFmtId="0" fontId="4" fillId="2" borderId="44" xfId="0" applyFont="1" applyFill="1" applyBorder="1" applyAlignment="1">
      <alignment horizontal="center" vertical="center" textRotation="255"/>
    </xf>
    <xf numFmtId="0" fontId="4" fillId="2" borderId="34" xfId="0" applyFont="1" applyFill="1" applyBorder="1" applyAlignment="1">
      <alignment horizontal="center" vertical="center" textRotation="255"/>
    </xf>
    <xf numFmtId="0" fontId="4" fillId="2" borderId="41"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40" xfId="0" applyFont="1" applyFill="1" applyBorder="1" applyAlignment="1">
      <alignment horizontal="center" vertical="center"/>
    </xf>
    <xf numFmtId="0" fontId="4" fillId="2" borderId="45" xfId="0" applyFont="1" applyFill="1" applyBorder="1" applyAlignment="1">
      <alignment horizontal="center" vertical="center" wrapText="1"/>
    </xf>
    <xf numFmtId="0" fontId="4" fillId="2" borderId="38" xfId="0" applyFont="1" applyFill="1" applyBorder="1" applyAlignment="1">
      <alignment horizontal="center" vertical="center"/>
    </xf>
    <xf numFmtId="0" fontId="4" fillId="2" borderId="117"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0" xfId="0" applyFont="1" applyFill="1" applyAlignment="1">
      <alignment horizontal="center" vertical="center"/>
    </xf>
    <xf numFmtId="0" fontId="4" fillId="2" borderId="32"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8" xfId="0" applyFont="1" applyFill="1" applyBorder="1" applyAlignment="1">
      <alignment horizontal="center" vertical="center"/>
    </xf>
    <xf numFmtId="179" fontId="4" fillId="2" borderId="147" xfId="0" applyNumberFormat="1" applyFont="1" applyFill="1" applyBorder="1" applyAlignment="1">
      <alignment horizontal="center" vertical="center"/>
    </xf>
    <xf numFmtId="179" fontId="4" fillId="2" borderId="148" xfId="0" applyNumberFormat="1" applyFont="1" applyFill="1" applyBorder="1" applyAlignment="1">
      <alignment horizontal="center" vertical="center"/>
    </xf>
    <xf numFmtId="0" fontId="1" fillId="0" borderId="113" xfId="0" applyFont="1" applyBorder="1" applyAlignment="1">
      <alignment horizontal="center" vertical="top"/>
    </xf>
    <xf numFmtId="0" fontId="1" fillId="0" borderId="114" xfId="0" applyFont="1" applyBorder="1" applyAlignment="1">
      <alignment horizontal="center" vertical="top"/>
    </xf>
    <xf numFmtId="0" fontId="1" fillId="0" borderId="116" xfId="0" applyFont="1" applyBorder="1" applyAlignment="1">
      <alignment horizontal="center" vertical="top"/>
    </xf>
    <xf numFmtId="0" fontId="4" fillId="0" borderId="119" xfId="0" applyFont="1" applyBorder="1" applyAlignment="1">
      <alignment horizontal="left" vertical="center" shrinkToFit="1"/>
    </xf>
    <xf numFmtId="0" fontId="4" fillId="0" borderId="153" xfId="0" applyFont="1" applyBorder="1" applyAlignment="1">
      <alignment horizontal="left" vertical="center" shrinkToFit="1"/>
    </xf>
    <xf numFmtId="0" fontId="4" fillId="0" borderId="128" xfId="0" applyFont="1" applyBorder="1" applyAlignment="1">
      <alignment horizontal="center" vertical="center"/>
    </xf>
    <xf numFmtId="0" fontId="4" fillId="0" borderId="8" xfId="0" applyFont="1" applyBorder="1" applyAlignment="1">
      <alignment horizontal="center" vertical="center"/>
    </xf>
    <xf numFmtId="0" fontId="4" fillId="0" borderId="129" xfId="0" applyFont="1" applyBorder="1" applyAlignment="1">
      <alignment horizontal="center" vertical="center"/>
    </xf>
    <xf numFmtId="0" fontId="4" fillId="2" borderId="130" xfId="0" applyFont="1" applyFill="1" applyBorder="1" applyAlignment="1">
      <alignment horizontal="center" vertical="center"/>
    </xf>
    <xf numFmtId="0" fontId="4" fillId="2" borderId="18" xfId="0" applyFont="1" applyFill="1" applyBorder="1" applyAlignment="1">
      <alignment horizontal="center" vertical="center"/>
    </xf>
    <xf numFmtId="0" fontId="27" fillId="0" borderId="26" xfId="0" applyFont="1" applyBorder="1" applyAlignment="1">
      <alignment horizontal="center" vertical="center"/>
    </xf>
    <xf numFmtId="0" fontId="27" fillId="0" borderId="25" xfId="0" applyFont="1" applyBorder="1" applyAlignment="1">
      <alignment horizontal="center" vertical="center"/>
    </xf>
    <xf numFmtId="0" fontId="4" fillId="0" borderId="25" xfId="0" applyFont="1" applyBorder="1" applyAlignment="1">
      <alignment horizontal="center" vertical="center" wrapText="1"/>
    </xf>
    <xf numFmtId="0" fontId="27" fillId="0" borderId="130" xfId="0" applyFont="1" applyBorder="1" applyAlignment="1">
      <alignment horizontal="center" vertical="center"/>
    </xf>
    <xf numFmtId="0" fontId="27" fillId="0" borderId="18" xfId="0" applyFont="1" applyBorder="1" applyAlignment="1">
      <alignment horizontal="center" vertical="center"/>
    </xf>
    <xf numFmtId="0" fontId="4" fillId="0" borderId="18" xfId="0" applyFont="1" applyBorder="1" applyAlignment="1">
      <alignment horizontal="center" vertical="center" wrapText="1"/>
    </xf>
    <xf numFmtId="0" fontId="4" fillId="0" borderId="50" xfId="0" applyFont="1" applyBorder="1" applyAlignment="1">
      <alignment horizontal="center" vertical="center" wrapText="1"/>
    </xf>
    <xf numFmtId="0" fontId="7" fillId="0" borderId="135" xfId="0" applyFont="1" applyBorder="1" applyAlignment="1">
      <alignment horizontal="center" vertical="center" textRotation="255" wrapText="1" shrinkToFit="1"/>
    </xf>
    <xf numFmtId="0" fontId="7" fillId="0" borderId="137" xfId="0" applyFont="1" applyBorder="1" applyAlignment="1">
      <alignment horizontal="center" vertical="center" textRotation="255" shrinkToFit="1"/>
    </xf>
    <xf numFmtId="0" fontId="1" fillId="0" borderId="51" xfId="0" applyFont="1" applyBorder="1" applyAlignment="1">
      <alignment vertical="top" wrapText="1"/>
    </xf>
    <xf numFmtId="0" fontId="1" fillId="0" borderId="9" xfId="0" applyFont="1" applyBorder="1" applyAlignment="1">
      <alignment vertical="top" wrapText="1"/>
    </xf>
    <xf numFmtId="0" fontId="4" fillId="0" borderId="122" xfId="0" applyFont="1" applyBorder="1" applyAlignment="1">
      <alignment horizontal="left" vertical="center" shrinkToFit="1"/>
    </xf>
    <xf numFmtId="0" fontId="4" fillId="0" borderId="123" xfId="0" applyFont="1" applyBorder="1" applyAlignment="1">
      <alignment horizontal="left" vertical="center" shrinkToFit="1"/>
    </xf>
    <xf numFmtId="0" fontId="4" fillId="0" borderId="124" xfId="0" applyFont="1" applyBorder="1" applyAlignment="1">
      <alignment horizontal="left" vertical="center" shrinkToFit="1"/>
    </xf>
    <xf numFmtId="0" fontId="4" fillId="0" borderId="125" xfId="0" applyFont="1" applyBorder="1" applyAlignment="1">
      <alignment horizontal="left" vertical="center" shrinkToFit="1"/>
    </xf>
    <xf numFmtId="0" fontId="4" fillId="0" borderId="126" xfId="0" applyFont="1" applyBorder="1" applyAlignment="1">
      <alignment horizontal="left" vertical="center" shrinkToFit="1"/>
    </xf>
    <xf numFmtId="0" fontId="4" fillId="0" borderId="127" xfId="0" applyFont="1" applyBorder="1" applyAlignment="1">
      <alignment horizontal="left" vertical="center" shrinkToFit="1"/>
    </xf>
    <xf numFmtId="0" fontId="4" fillId="5" borderId="43" xfId="0" applyFont="1" applyFill="1" applyBorder="1" applyAlignment="1">
      <alignment horizontal="center" vertical="center" shrinkToFit="1"/>
    </xf>
    <xf numFmtId="0" fontId="4" fillId="5" borderId="38" xfId="0" applyFont="1" applyFill="1" applyBorder="1" applyAlignment="1">
      <alignment horizontal="center" vertical="center" shrinkToFit="1"/>
    </xf>
    <xf numFmtId="0" fontId="4" fillId="5" borderId="47" xfId="0" applyFont="1" applyFill="1" applyBorder="1" applyAlignment="1">
      <alignment horizontal="center" vertical="center" shrinkToFit="1"/>
    </xf>
    <xf numFmtId="0" fontId="4" fillId="5" borderId="37" xfId="0" applyFont="1" applyFill="1" applyBorder="1" applyAlignment="1">
      <alignment horizontal="center" vertical="center" shrinkToFit="1"/>
    </xf>
    <xf numFmtId="0" fontId="4" fillId="5" borderId="0" xfId="0" applyFont="1" applyFill="1" applyAlignment="1">
      <alignment horizontal="center" vertical="center" shrinkToFit="1"/>
    </xf>
    <xf numFmtId="0" fontId="4" fillId="5" borderId="42" xfId="0" applyFont="1" applyFill="1" applyBorder="1" applyAlignment="1">
      <alignment horizontal="center" vertical="center" shrinkToFit="1"/>
    </xf>
    <xf numFmtId="0" fontId="4" fillId="5" borderId="31" xfId="0" applyFont="1" applyFill="1" applyBorder="1" applyAlignment="1">
      <alignment horizontal="center" vertical="center" shrinkToFit="1"/>
    </xf>
    <xf numFmtId="0" fontId="4" fillId="5" borderId="30" xfId="0" applyFont="1" applyFill="1" applyBorder="1" applyAlignment="1">
      <alignment horizontal="center" vertical="center" shrinkToFit="1"/>
    </xf>
    <xf numFmtId="0" fontId="4" fillId="5" borderId="36" xfId="0" applyFont="1" applyFill="1" applyBorder="1" applyAlignment="1">
      <alignment horizontal="center" vertical="center" shrinkToFit="1"/>
    </xf>
    <xf numFmtId="0" fontId="4" fillId="2" borderId="4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4" xfId="0" applyFont="1" applyFill="1" applyBorder="1" applyAlignment="1">
      <alignment horizontal="center" vertical="center"/>
    </xf>
    <xf numFmtId="0" fontId="4" fillId="0" borderId="115"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34" xfId="0" applyFont="1" applyBorder="1" applyAlignment="1">
      <alignment horizontal="center" vertical="center" shrinkToFit="1"/>
    </xf>
    <xf numFmtId="0" fontId="4" fillId="2" borderId="149" xfId="0" applyFont="1" applyFill="1" applyBorder="1" applyAlignment="1">
      <alignment horizontal="center" vertical="center" wrapText="1"/>
    </xf>
    <xf numFmtId="0" fontId="4" fillId="0" borderId="24" xfId="0" applyFont="1" applyBorder="1" applyAlignment="1">
      <alignment horizontal="center" vertical="center"/>
    </xf>
    <xf numFmtId="0" fontId="4" fillId="0" borderId="23" xfId="0" applyFont="1" applyBorder="1" applyAlignment="1">
      <alignment horizontal="center" vertical="center"/>
    </xf>
    <xf numFmtId="0" fontId="4" fillId="0" borderId="22" xfId="0" applyFont="1" applyBorder="1" applyAlignment="1">
      <alignment horizontal="center" vertical="center"/>
    </xf>
    <xf numFmtId="176" fontId="6" fillId="0" borderId="17" xfId="0" applyNumberFormat="1" applyFont="1" applyBorder="1" applyAlignment="1">
      <alignment horizontal="center" vertical="center"/>
    </xf>
    <xf numFmtId="176" fontId="6" fillId="0" borderId="16" xfId="0" applyNumberFormat="1" applyFont="1" applyBorder="1" applyAlignment="1">
      <alignment horizontal="center" vertical="center"/>
    </xf>
    <xf numFmtId="176" fontId="27" fillId="0" borderId="168" xfId="0" applyNumberFormat="1" applyFont="1" applyBorder="1" applyAlignment="1">
      <alignment horizontal="center" vertical="center"/>
    </xf>
    <xf numFmtId="176" fontId="27" fillId="0" borderId="169" xfId="0" applyNumberFormat="1" applyFont="1" applyBorder="1" applyAlignment="1">
      <alignment horizontal="center" vertical="center"/>
    </xf>
    <xf numFmtId="176" fontId="27" fillId="0" borderId="170" xfId="0" applyNumberFormat="1" applyFont="1" applyBorder="1" applyAlignment="1">
      <alignment horizontal="center" vertical="center"/>
    </xf>
    <xf numFmtId="0" fontId="4" fillId="2" borderId="21" xfId="0" applyFont="1" applyFill="1" applyBorder="1" applyAlignment="1">
      <alignment horizontal="center" vertical="center"/>
    </xf>
    <xf numFmtId="0" fontId="4" fillId="2" borderId="19"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115" xfId="0" applyFont="1" applyFill="1" applyBorder="1" applyAlignment="1">
      <alignment horizontal="center" vertical="center"/>
    </xf>
    <xf numFmtId="0" fontId="1" fillId="2" borderId="34" xfId="0" applyFont="1" applyFill="1" applyBorder="1" applyAlignment="1">
      <alignment horizontal="center" vertical="center"/>
    </xf>
    <xf numFmtId="0" fontId="4" fillId="0" borderId="21"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19" xfId="0" applyFont="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1" fillId="0" borderId="165" xfId="0" applyFont="1" applyBorder="1" applyAlignment="1">
      <alignment horizontal="center" vertical="center"/>
    </xf>
    <xf numFmtId="0" fontId="1" fillId="0" borderId="166" xfId="0" applyFont="1" applyBorder="1" applyAlignment="1">
      <alignment horizontal="center" vertical="center"/>
    </xf>
    <xf numFmtId="0" fontId="9" fillId="0" borderId="166" xfId="0" applyFont="1" applyBorder="1" applyAlignment="1">
      <alignment horizontal="center" vertical="center"/>
    </xf>
    <xf numFmtId="0" fontId="9" fillId="0" borderId="167" xfId="0" applyFont="1" applyBorder="1" applyAlignment="1">
      <alignment horizontal="center" vertical="center"/>
    </xf>
    <xf numFmtId="0" fontId="7" fillId="0" borderId="3" xfId="0" applyFont="1" applyBorder="1" applyAlignment="1">
      <alignment horizontal="right"/>
    </xf>
    <xf numFmtId="0" fontId="1" fillId="0" borderId="3" xfId="0" applyFont="1" applyBorder="1">
      <alignment vertical="center"/>
    </xf>
    <xf numFmtId="0" fontId="4" fillId="0" borderId="0" xfId="0" applyFont="1" applyAlignment="1">
      <alignment horizontal="center" vertical="center"/>
    </xf>
    <xf numFmtId="0" fontId="22" fillId="0" borderId="0" xfId="0" applyFont="1" applyAlignment="1">
      <alignment horizontal="left" vertical="center" wrapText="1"/>
    </xf>
    <xf numFmtId="0" fontId="34" fillId="0" borderId="0" xfId="0" applyFont="1" applyAlignment="1">
      <alignment vertical="center" wrapText="1"/>
    </xf>
    <xf numFmtId="0" fontId="4" fillId="2" borderId="113" xfId="0" applyFont="1" applyFill="1" applyBorder="1" applyAlignment="1">
      <alignment vertical="center" textRotation="255"/>
    </xf>
    <xf numFmtId="0" fontId="4" fillId="2" borderId="114" xfId="0" applyFont="1" applyFill="1" applyBorder="1" applyAlignment="1">
      <alignment vertical="center" textRotation="255"/>
    </xf>
    <xf numFmtId="0" fontId="1" fillId="2" borderId="114" xfId="0" applyFont="1" applyFill="1" applyBorder="1" applyAlignment="1">
      <alignment vertical="center" textRotation="255"/>
    </xf>
    <xf numFmtId="0" fontId="1" fillId="2" borderId="116" xfId="0" applyFont="1" applyFill="1" applyBorder="1" applyAlignment="1">
      <alignment vertical="center" textRotation="255"/>
    </xf>
    <xf numFmtId="0" fontId="4" fillId="2" borderId="24" xfId="0" applyFont="1" applyFill="1" applyBorder="1" applyAlignment="1">
      <alignment horizontal="center" vertical="center"/>
    </xf>
    <xf numFmtId="0" fontId="4" fillId="2" borderId="150" xfId="0" applyFont="1" applyFill="1" applyBorder="1" applyAlignment="1">
      <alignment horizontal="center" vertical="center"/>
    </xf>
    <xf numFmtId="0" fontId="4" fillId="0" borderId="27" xfId="0" applyFont="1" applyBorder="1" applyAlignment="1">
      <alignment horizontal="center" vertical="center" shrinkToFit="1"/>
    </xf>
    <xf numFmtId="0" fontId="11" fillId="0" borderId="24" xfId="0" quotePrefix="1" applyFont="1" applyBorder="1" applyAlignment="1">
      <alignment horizontal="center" vertical="center" shrinkToFit="1"/>
    </xf>
    <xf numFmtId="0" fontId="11" fillId="0" borderId="23" xfId="0" quotePrefix="1" applyFont="1" applyBorder="1" applyAlignment="1">
      <alignment horizontal="center" vertical="center" shrinkToFit="1"/>
    </xf>
    <xf numFmtId="0" fontId="11" fillId="0" borderId="22" xfId="0" quotePrefix="1" applyFont="1" applyBorder="1" applyAlignment="1">
      <alignment horizontal="center" vertical="center" shrinkToFit="1"/>
    </xf>
    <xf numFmtId="0" fontId="4" fillId="2" borderId="37" xfId="0" applyFont="1" applyFill="1" applyBorder="1" applyAlignment="1">
      <alignment horizontal="center" vertical="center"/>
    </xf>
    <xf numFmtId="0" fontId="4" fillId="2" borderId="115" xfId="0" applyFont="1" applyFill="1" applyBorder="1" applyAlignment="1">
      <alignment horizontal="center" vertical="center"/>
    </xf>
    <xf numFmtId="0" fontId="7" fillId="2" borderId="45" xfId="0" applyFont="1" applyFill="1" applyBorder="1" applyAlignment="1">
      <alignment horizontal="center" vertical="center" wrapText="1"/>
    </xf>
    <xf numFmtId="0" fontId="7" fillId="2" borderId="117"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14" fillId="0" borderId="17" xfId="0" applyFont="1" applyBorder="1" applyAlignment="1">
      <alignment horizontal="right" vertical="center" wrapText="1"/>
    </xf>
    <xf numFmtId="0" fontId="14" fillId="0" borderId="16" xfId="0" applyFont="1" applyBorder="1" applyAlignment="1">
      <alignment horizontal="right" vertical="center" wrapText="1"/>
    </xf>
    <xf numFmtId="0" fontId="14" fillId="0" borderId="15" xfId="0" applyFont="1" applyBorder="1" applyAlignment="1">
      <alignment horizontal="right" vertical="center" wrapText="1"/>
    </xf>
    <xf numFmtId="176" fontId="36" fillId="0" borderId="61" xfId="0" applyNumberFormat="1" applyFont="1" applyBorder="1" applyAlignment="1">
      <alignment horizontal="right" vertical="center" wrapText="1"/>
    </xf>
    <xf numFmtId="176" fontId="36" fillId="0" borderId="62" xfId="0" applyNumberFormat="1" applyFont="1" applyBorder="1" applyAlignment="1">
      <alignment horizontal="right" vertical="center" wrapText="1"/>
    </xf>
    <xf numFmtId="178" fontId="35" fillId="4" borderId="73" xfId="0" applyNumberFormat="1" applyFont="1" applyFill="1" applyBorder="1" applyAlignment="1">
      <alignment horizontal="right" vertical="center" wrapText="1"/>
    </xf>
    <xf numFmtId="178" fontId="35" fillId="4" borderId="72" xfId="0" applyNumberFormat="1" applyFont="1" applyFill="1" applyBorder="1" applyAlignment="1">
      <alignment horizontal="right" vertical="center" wrapText="1"/>
    </xf>
    <xf numFmtId="0" fontId="15" fillId="0" borderId="97" xfId="0" applyFont="1" applyBorder="1" applyAlignment="1">
      <alignment horizontal="left" vertical="center" wrapText="1"/>
    </xf>
    <xf numFmtId="0" fontId="15" fillId="0" borderId="98" xfId="0" applyFont="1" applyBorder="1" applyAlignment="1">
      <alignment horizontal="left" vertical="center" wrapText="1"/>
    </xf>
    <xf numFmtId="0" fontId="15" fillId="0" borderId="157" xfId="0" applyFont="1" applyBorder="1" applyAlignment="1">
      <alignment horizontal="left" vertical="center" wrapText="1"/>
    </xf>
    <xf numFmtId="0" fontId="15" fillId="0" borderId="99" xfId="0" applyFont="1" applyBorder="1" applyAlignment="1">
      <alignment horizontal="left" vertical="center" wrapText="1"/>
    </xf>
    <xf numFmtId="177" fontId="36" fillId="0" borderId="61" xfId="0" applyNumberFormat="1" applyFont="1" applyBorder="1" applyAlignment="1">
      <alignment horizontal="right" vertical="center" wrapText="1"/>
    </xf>
    <xf numFmtId="177" fontId="36" fillId="0" borderId="62" xfId="0" applyNumberFormat="1" applyFont="1" applyBorder="1" applyAlignment="1">
      <alignment horizontal="right" vertical="center" wrapText="1"/>
    </xf>
    <xf numFmtId="0" fontId="15" fillId="0" borderId="61" xfId="0" applyFont="1" applyBorder="1" applyAlignment="1">
      <alignment horizontal="left" vertical="center" wrapText="1"/>
    </xf>
    <xf numFmtId="0" fontId="15" fillId="0" borderId="63" xfId="0" applyFont="1" applyBorder="1" applyAlignment="1">
      <alignment horizontal="left" vertical="center" wrapText="1"/>
    </xf>
    <xf numFmtId="0" fontId="15" fillId="0" borderId="64" xfId="0" applyFont="1" applyBorder="1" applyAlignment="1">
      <alignment horizontal="left" vertical="center" wrapText="1"/>
    </xf>
    <xf numFmtId="0" fontId="15" fillId="0" borderId="61" xfId="0" applyFont="1" applyBorder="1" applyAlignment="1" applyProtection="1">
      <alignment horizontal="left" vertical="top" wrapText="1"/>
      <protection locked="0"/>
    </xf>
    <xf numFmtId="0" fontId="13" fillId="0" borderId="63" xfId="0" applyFont="1" applyBorder="1" applyAlignment="1" applyProtection="1">
      <alignment horizontal="left" vertical="top" wrapText="1"/>
      <protection locked="0"/>
    </xf>
    <xf numFmtId="0" fontId="13" fillId="0" borderId="64" xfId="0" applyFont="1" applyBorder="1" applyAlignment="1" applyProtection="1">
      <alignment horizontal="left" vertical="top" wrapText="1"/>
      <protection locked="0"/>
    </xf>
    <xf numFmtId="177" fontId="36" fillId="0" borderId="66" xfId="0" applyNumberFormat="1" applyFont="1" applyBorder="1" applyAlignment="1">
      <alignment horizontal="right" vertical="center" wrapText="1"/>
    </xf>
    <xf numFmtId="177" fontId="11" fillId="0" borderId="67" xfId="0" applyNumberFormat="1" applyFont="1" applyBorder="1" applyAlignment="1">
      <alignment horizontal="right" vertical="center" wrapText="1"/>
    </xf>
    <xf numFmtId="0" fontId="13" fillId="0" borderId="66" xfId="0" applyFont="1" applyBorder="1" applyAlignment="1">
      <alignment horizontal="left" vertical="center" wrapText="1"/>
    </xf>
    <xf numFmtId="0" fontId="13" fillId="0" borderId="68" xfId="0" applyFont="1" applyBorder="1" applyAlignment="1">
      <alignment horizontal="left" vertical="center" wrapText="1"/>
    </xf>
    <xf numFmtId="0" fontId="4" fillId="0" borderId="68" xfId="0" applyFont="1" applyBorder="1" applyAlignment="1">
      <alignment horizontal="left" vertical="center" wrapText="1"/>
    </xf>
    <xf numFmtId="0" fontId="4" fillId="0" borderId="69" xfId="0" applyFont="1" applyBorder="1" applyAlignment="1">
      <alignment horizontal="left" vertical="center" wrapText="1"/>
    </xf>
    <xf numFmtId="49" fontId="4" fillId="2" borderId="17" xfId="0" applyNumberFormat="1" applyFont="1" applyFill="1" applyBorder="1" applyAlignment="1">
      <alignment horizontal="center" vertical="center" wrapText="1"/>
    </xf>
    <xf numFmtId="49" fontId="4" fillId="2" borderId="40" xfId="0" applyNumberFormat="1" applyFont="1" applyFill="1" applyBorder="1" applyAlignment="1">
      <alignment horizontal="center" vertical="center" wrapText="1"/>
    </xf>
    <xf numFmtId="176" fontId="36" fillId="0" borderId="59" xfId="0" applyNumberFormat="1" applyFont="1" applyBorder="1" applyAlignment="1">
      <alignment horizontal="right" vertical="center" wrapText="1"/>
    </xf>
    <xf numFmtId="176" fontId="36" fillId="0" borderId="60" xfId="0" applyNumberFormat="1" applyFont="1" applyBorder="1" applyAlignment="1">
      <alignment horizontal="right" vertical="center" wrapText="1"/>
    </xf>
    <xf numFmtId="0" fontId="1" fillId="0" borderId="30" xfId="0" applyFont="1" applyBorder="1" applyAlignment="1">
      <alignment horizontal="right" vertical="center"/>
    </xf>
    <xf numFmtId="182" fontId="4" fillId="2" borderId="18" xfId="0" applyNumberFormat="1" applyFont="1" applyFill="1" applyBorder="1" applyAlignment="1">
      <alignment horizontal="left" vertical="center" shrinkToFit="1"/>
    </xf>
    <xf numFmtId="0" fontId="28" fillId="0" borderId="0" xfId="0" applyFont="1" applyAlignment="1">
      <alignment horizontal="left" vertical="center" shrinkToFit="1"/>
    </xf>
    <xf numFmtId="0" fontId="4" fillId="0" borderId="35" xfId="0" applyFont="1" applyBorder="1" applyAlignment="1">
      <alignment horizontal="right" vertical="center" shrinkToFit="1"/>
    </xf>
    <xf numFmtId="0" fontId="4" fillId="2" borderId="52"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49" fontId="4" fillId="3" borderId="76" xfId="0" applyNumberFormat="1" applyFont="1" applyFill="1" applyBorder="1" applyAlignment="1">
      <alignment horizontal="center" vertical="center" textRotation="255" wrapText="1"/>
    </xf>
    <xf numFmtId="49" fontId="4" fillId="3" borderId="81" xfId="0" applyNumberFormat="1" applyFont="1" applyFill="1" applyBorder="1" applyAlignment="1">
      <alignment horizontal="center" vertical="center" textRotation="255" wrapText="1"/>
    </xf>
    <xf numFmtId="177" fontId="36" fillId="0" borderId="79" xfId="0" applyNumberFormat="1" applyFont="1" applyBorder="1" applyAlignment="1">
      <alignment horizontal="right" vertical="center" wrapText="1"/>
    </xf>
    <xf numFmtId="177" fontId="36" fillId="0" borderId="78" xfId="0" applyNumberFormat="1" applyFont="1" applyBorder="1" applyAlignment="1">
      <alignment horizontal="right" vertical="center" wrapText="1"/>
    </xf>
    <xf numFmtId="177" fontId="36" fillId="0" borderId="65" xfId="0" applyNumberFormat="1" applyFont="1" applyBorder="1" applyAlignment="1">
      <alignment horizontal="right" vertical="center" wrapText="1"/>
    </xf>
    <xf numFmtId="177" fontId="36" fillId="0" borderId="82" xfId="0" applyNumberFormat="1" applyFont="1" applyBorder="1" applyAlignment="1">
      <alignment horizontal="right" vertical="center" wrapText="1"/>
    </xf>
    <xf numFmtId="0" fontId="19" fillId="0" borderId="83" xfId="0" applyFont="1" applyBorder="1" applyAlignment="1">
      <alignment horizontal="right" vertical="top" wrapText="1"/>
    </xf>
    <xf numFmtId="0" fontId="19" fillId="0" borderId="84" xfId="0" applyFont="1" applyBorder="1" applyAlignment="1">
      <alignment horizontal="right" vertical="top" wrapText="1"/>
    </xf>
    <xf numFmtId="0" fontId="19" fillId="0" borderId="93" xfId="0" applyFont="1" applyBorder="1" applyAlignment="1">
      <alignment horizontal="right" vertical="top" wrapText="1"/>
    </xf>
    <xf numFmtId="0" fontId="19" fillId="0" borderId="85" xfId="0" applyFont="1" applyBorder="1" applyAlignment="1">
      <alignment horizontal="right" vertical="top" wrapText="1"/>
    </xf>
    <xf numFmtId="0" fontId="9" fillId="2" borderId="86" xfId="0" applyFont="1" applyFill="1" applyBorder="1" applyAlignment="1">
      <alignment horizontal="center" vertical="center" wrapText="1"/>
    </xf>
    <xf numFmtId="0" fontId="9" fillId="2" borderId="87" xfId="0" applyFont="1" applyFill="1" applyBorder="1" applyAlignment="1">
      <alignment horizontal="center" vertical="center" wrapText="1"/>
    </xf>
    <xf numFmtId="178" fontId="35" fillId="4" borderId="88" xfId="0" applyNumberFormat="1" applyFont="1" applyFill="1" applyBorder="1" applyAlignment="1">
      <alignment horizontal="right" vertical="center" wrapText="1"/>
    </xf>
    <xf numFmtId="178" fontId="35" fillId="4" borderId="89" xfId="0" applyNumberFormat="1" applyFont="1" applyFill="1" applyBorder="1" applyAlignment="1">
      <alignment horizontal="right" vertical="center" wrapText="1"/>
    </xf>
    <xf numFmtId="0" fontId="29" fillId="0" borderId="88" xfId="0" applyFont="1" applyBorder="1" applyAlignment="1">
      <alignment horizontal="left" vertical="top" wrapText="1"/>
    </xf>
    <xf numFmtId="0" fontId="29" fillId="0" borderId="87" xfId="0" applyFont="1" applyBorder="1" applyAlignment="1">
      <alignment horizontal="left" vertical="top" wrapText="1"/>
    </xf>
    <xf numFmtId="0" fontId="29" fillId="0" borderId="90" xfId="0" applyFont="1" applyBorder="1" applyAlignment="1">
      <alignment horizontal="left" vertical="top" wrapText="1"/>
    </xf>
    <xf numFmtId="0" fontId="9" fillId="0" borderId="58" xfId="0" applyFont="1" applyBorder="1" applyAlignment="1">
      <alignment horizontal="center" vertical="center" textRotation="255" wrapText="1"/>
    </xf>
    <xf numFmtId="0" fontId="9" fillId="0" borderId="12" xfId="0" applyFont="1" applyBorder="1" applyAlignment="1">
      <alignment horizontal="center" vertical="center" textRotation="255" wrapText="1"/>
    </xf>
    <xf numFmtId="0" fontId="9" fillId="0" borderId="16" xfId="0" applyFont="1" applyBorder="1" applyAlignment="1">
      <alignment horizontal="left" vertical="center" wrapText="1"/>
    </xf>
    <xf numFmtId="0" fontId="9" fillId="0" borderId="40" xfId="0" applyFont="1" applyBorder="1" applyAlignment="1">
      <alignment horizontal="left" vertical="center" wrapText="1"/>
    </xf>
    <xf numFmtId="177" fontId="35" fillId="6" borderId="17" xfId="0" applyNumberFormat="1" applyFont="1" applyFill="1" applyBorder="1" applyAlignment="1">
      <alignment horizontal="right" vertical="center" wrapText="1"/>
    </xf>
    <xf numFmtId="177" fontId="35" fillId="6" borderId="40" xfId="0" applyNumberFormat="1" applyFont="1" applyFill="1" applyBorder="1" applyAlignment="1">
      <alignment horizontal="right" vertical="center" wrapText="1"/>
    </xf>
    <xf numFmtId="49" fontId="4" fillId="2" borderId="73" xfId="0" applyNumberFormat="1" applyFont="1" applyFill="1" applyBorder="1" applyAlignment="1">
      <alignment horizontal="center" vertical="center" shrinkToFit="1"/>
    </xf>
    <xf numFmtId="49" fontId="4" fillId="2" borderId="74" xfId="0" applyNumberFormat="1" applyFont="1" applyFill="1" applyBorder="1" applyAlignment="1">
      <alignment horizontal="center" vertical="center" shrinkToFit="1"/>
    </xf>
    <xf numFmtId="49" fontId="4" fillId="2" borderId="72" xfId="0" applyNumberFormat="1" applyFont="1" applyFill="1" applyBorder="1" applyAlignment="1">
      <alignment horizontal="center" vertical="center" shrinkToFit="1"/>
    </xf>
    <xf numFmtId="0" fontId="19" fillId="0" borderId="73" xfId="0" applyFont="1" applyBorder="1" applyAlignment="1">
      <alignment horizontal="right" vertical="top" wrapText="1"/>
    </xf>
    <xf numFmtId="0" fontId="19" fillId="0" borderId="74" xfId="0" applyFont="1" applyBorder="1" applyAlignment="1">
      <alignment horizontal="right" vertical="top" wrapText="1"/>
    </xf>
    <xf numFmtId="0" fontId="19" fillId="0" borderId="75" xfId="0" applyFont="1" applyBorder="1" applyAlignment="1">
      <alignment horizontal="right" vertical="top" wrapText="1"/>
    </xf>
    <xf numFmtId="49" fontId="4" fillId="3" borderId="8" xfId="0" applyNumberFormat="1" applyFont="1" applyFill="1" applyBorder="1" applyAlignment="1">
      <alignment horizontal="center" vertical="center" textRotation="255" wrapText="1"/>
    </xf>
    <xf numFmtId="49" fontId="4" fillId="3" borderId="10" xfId="0" applyNumberFormat="1" applyFont="1" applyFill="1" applyBorder="1" applyAlignment="1">
      <alignment horizontal="center" vertical="center" textRotation="255" wrapText="1"/>
    </xf>
    <xf numFmtId="49" fontId="4" fillId="3" borderId="70" xfId="0" applyNumberFormat="1" applyFont="1" applyFill="1" applyBorder="1" applyAlignment="1">
      <alignment horizontal="center" vertical="center" textRotation="255" wrapText="1"/>
    </xf>
    <xf numFmtId="177" fontId="36" fillId="0" borderId="59" xfId="0" applyNumberFormat="1" applyFont="1" applyBorder="1" applyAlignment="1">
      <alignment horizontal="right" vertical="center" wrapText="1"/>
    </xf>
    <xf numFmtId="177" fontId="36" fillId="0" borderId="60" xfId="0" applyNumberFormat="1" applyFont="1" applyBorder="1" applyAlignment="1">
      <alignment horizontal="right" vertical="center" wrapText="1"/>
    </xf>
    <xf numFmtId="0" fontId="15" fillId="0" borderId="59" xfId="0" applyFont="1" applyBorder="1" applyAlignment="1">
      <alignment horizontal="left" vertical="center" wrapText="1"/>
    </xf>
    <xf numFmtId="0" fontId="15" fillId="0" borderId="14" xfId="0" applyFont="1" applyBorder="1" applyAlignment="1">
      <alignment horizontal="left" vertical="center" wrapText="1"/>
    </xf>
    <xf numFmtId="0" fontId="15" fillId="0" borderId="13" xfId="0" applyFont="1" applyBorder="1" applyAlignment="1">
      <alignment horizontal="left" vertical="center" wrapText="1"/>
    </xf>
    <xf numFmtId="0" fontId="4" fillId="2" borderId="1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9" fillId="0" borderId="11" xfId="0" applyFont="1" applyBorder="1" applyAlignment="1">
      <alignment horizontal="center" vertical="center" textRotation="255" wrapText="1"/>
    </xf>
    <xf numFmtId="0" fontId="9" fillId="0" borderId="104" xfId="0" applyFont="1" applyBorder="1" applyAlignment="1">
      <alignment horizontal="center" vertical="center" textRotation="255" wrapText="1"/>
    </xf>
    <xf numFmtId="49" fontId="4" fillId="3" borderId="91" xfId="0" applyNumberFormat="1" applyFont="1" applyFill="1" applyBorder="1" applyAlignment="1">
      <alignment horizontal="center" vertical="center" textRotation="255" wrapText="1"/>
    </xf>
    <xf numFmtId="0" fontId="4" fillId="0" borderId="59" xfId="0" applyFont="1" applyBorder="1" applyAlignment="1">
      <alignment horizontal="left" vertical="center" wrapText="1" shrinkToFit="1"/>
    </xf>
    <xf numFmtId="0" fontId="4" fillId="0" borderId="14" xfId="0" applyFont="1" applyBorder="1" applyAlignment="1">
      <alignment horizontal="left" vertical="center" wrapText="1" shrinkToFit="1"/>
    </xf>
    <xf numFmtId="0" fontId="4" fillId="0" borderId="13" xfId="0" applyFont="1" applyBorder="1" applyAlignment="1">
      <alignment horizontal="left" vertical="center" wrapText="1" shrinkToFit="1"/>
    </xf>
    <xf numFmtId="0" fontId="4" fillId="0" borderId="61" xfId="0" applyFont="1" applyBorder="1" applyAlignment="1">
      <alignment horizontal="left" vertical="center" wrapText="1" shrinkToFit="1"/>
    </xf>
    <xf numFmtId="0" fontId="4" fillId="0" borderId="63" xfId="0" applyFont="1" applyBorder="1" applyAlignment="1">
      <alignment horizontal="left" vertical="center" wrapText="1" shrinkToFit="1"/>
    </xf>
    <xf numFmtId="0" fontId="4" fillId="0" borderId="64" xfId="0" applyFont="1" applyBorder="1" applyAlignment="1">
      <alignment horizontal="left" vertical="center" wrapText="1" shrinkToFit="1"/>
    </xf>
    <xf numFmtId="0" fontId="15" fillId="0" borderId="94" xfId="0" applyFont="1" applyBorder="1" applyAlignment="1">
      <alignment horizontal="left" vertical="center" wrapText="1"/>
    </xf>
    <xf numFmtId="0" fontId="15" fillId="0" borderId="95" xfId="0" applyFont="1" applyBorder="1" applyAlignment="1">
      <alignment horizontal="left" vertical="center" wrapText="1"/>
    </xf>
    <xf numFmtId="0" fontId="15" fillId="0" borderId="156" xfId="0" applyFont="1" applyBorder="1" applyAlignment="1">
      <alignment horizontal="left" vertical="center" wrapText="1"/>
    </xf>
    <xf numFmtId="0" fontId="15" fillId="0" borderId="96" xfId="0" applyFont="1" applyBorder="1" applyAlignment="1">
      <alignment horizontal="left" vertical="center" wrapText="1"/>
    </xf>
    <xf numFmtId="176" fontId="36" fillId="0" borderId="65" xfId="0" applyNumberFormat="1" applyFont="1" applyBorder="1" applyAlignment="1">
      <alignment horizontal="right" vertical="center" wrapText="1"/>
    </xf>
    <xf numFmtId="176" fontId="36" fillId="0" borderId="82" xfId="0" applyNumberFormat="1" applyFont="1" applyBorder="1" applyAlignment="1">
      <alignment horizontal="right" vertical="center" wrapText="1"/>
    </xf>
    <xf numFmtId="0" fontId="15" fillId="0" borderId="100" xfId="0" applyFont="1" applyBorder="1" applyAlignment="1">
      <alignment horizontal="left" vertical="center" wrapText="1"/>
    </xf>
    <xf numFmtId="0" fontId="15" fillId="0" borderId="101" xfId="0" applyFont="1" applyBorder="1" applyAlignment="1">
      <alignment horizontal="left" vertical="center" wrapText="1"/>
    </xf>
    <xf numFmtId="0" fontId="15" fillId="0" borderId="158" xfId="0" applyFont="1" applyBorder="1" applyAlignment="1">
      <alignment horizontal="left" vertical="center" wrapText="1"/>
    </xf>
    <xf numFmtId="0" fontId="15" fillId="0" borderId="102" xfId="0" applyFont="1" applyBorder="1" applyAlignment="1">
      <alignment horizontal="left" vertical="center" wrapText="1"/>
    </xf>
    <xf numFmtId="0" fontId="15" fillId="0" borderId="73" xfId="0" applyFont="1" applyBorder="1" applyAlignment="1">
      <alignment horizontal="center" vertical="center" wrapText="1"/>
    </xf>
    <xf numFmtId="0" fontId="15" fillId="0" borderId="74" xfId="0" applyFont="1" applyBorder="1" applyAlignment="1">
      <alignment horizontal="center" vertical="center" wrapText="1"/>
    </xf>
    <xf numFmtId="0" fontId="15" fillId="0" borderId="75" xfId="0" applyFont="1" applyBorder="1" applyAlignment="1">
      <alignment horizontal="center" vertical="center" wrapText="1"/>
    </xf>
    <xf numFmtId="0" fontId="1" fillId="0" borderId="38" xfId="0" applyFont="1" applyBorder="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vertical="center" shrinkToFit="1"/>
    </xf>
    <xf numFmtId="0" fontId="4" fillId="0" borderId="76" xfId="0" applyFont="1" applyBorder="1" applyAlignment="1">
      <alignment horizontal="center" vertical="center" textRotation="255" wrapText="1"/>
    </xf>
    <xf numFmtId="0" fontId="4" fillId="0" borderId="81" xfId="0" applyFont="1" applyBorder="1" applyAlignment="1">
      <alignment horizontal="center" vertical="center" textRotation="255" wrapText="1"/>
    </xf>
    <xf numFmtId="0" fontId="32" fillId="0" borderId="100" xfId="0" applyFont="1" applyBorder="1" applyAlignment="1" applyProtection="1">
      <alignment horizontal="left" vertical="center" wrapText="1"/>
      <protection locked="0"/>
    </xf>
    <xf numFmtId="0" fontId="32" fillId="0" borderId="101" xfId="0" applyFont="1" applyBorder="1" applyAlignment="1" applyProtection="1">
      <alignment horizontal="left" vertical="center" wrapText="1"/>
      <protection locked="0"/>
    </xf>
    <xf numFmtId="0" fontId="32" fillId="0" borderId="158" xfId="0" applyFont="1" applyBorder="1" applyAlignment="1" applyProtection="1">
      <alignment horizontal="left" vertical="center" wrapText="1"/>
      <protection locked="0"/>
    </xf>
    <xf numFmtId="0" fontId="32" fillId="0" borderId="102" xfId="0" applyFont="1" applyBorder="1" applyAlignment="1" applyProtection="1">
      <alignment horizontal="left" vertical="center" wrapText="1"/>
      <protection locked="0"/>
    </xf>
    <xf numFmtId="0" fontId="15" fillId="0" borderId="105" xfId="0" applyFont="1" applyBorder="1" applyAlignment="1">
      <alignment horizontal="left" vertical="center" wrapText="1"/>
    </xf>
    <xf numFmtId="0" fontId="15" fillId="0" borderId="106" xfId="0" applyFont="1" applyBorder="1" applyAlignment="1">
      <alignment horizontal="left" vertical="center" wrapText="1"/>
    </xf>
    <xf numFmtId="0" fontId="15" fillId="0" borderId="160" xfId="0" applyFont="1" applyBorder="1" applyAlignment="1">
      <alignment horizontal="left" vertical="center" wrapText="1"/>
    </xf>
    <xf numFmtId="0" fontId="15" fillId="0" borderId="107" xfId="0" applyFont="1" applyBorder="1" applyAlignment="1">
      <alignment horizontal="left" vertical="center" wrapText="1"/>
    </xf>
    <xf numFmtId="0" fontId="9" fillId="2" borderId="108" xfId="0" applyFont="1" applyFill="1" applyBorder="1" applyAlignment="1">
      <alignment horizontal="center" vertical="center" wrapText="1"/>
    </xf>
    <xf numFmtId="0" fontId="9" fillId="2" borderId="109" xfId="0" applyFont="1" applyFill="1" applyBorder="1" applyAlignment="1">
      <alignment horizontal="center" vertical="center" wrapText="1"/>
    </xf>
    <xf numFmtId="0" fontId="9" fillId="2" borderId="88" xfId="0" applyFont="1" applyFill="1" applyBorder="1" applyAlignment="1">
      <alignment horizontal="center" vertical="center" wrapText="1"/>
    </xf>
    <xf numFmtId="0" fontId="15" fillId="0" borderId="110" xfId="0" applyFont="1" applyBorder="1" applyAlignment="1">
      <alignment horizontal="center" vertical="center" wrapText="1"/>
    </xf>
    <xf numFmtId="0" fontId="15" fillId="0" borderId="161" xfId="0" applyFont="1" applyBorder="1" applyAlignment="1">
      <alignment horizontal="center" vertical="center" wrapText="1"/>
    </xf>
    <xf numFmtId="0" fontId="15" fillId="0" borderId="111" xfId="0" applyFont="1" applyBorder="1" applyAlignment="1">
      <alignment horizontal="center" vertical="center" wrapText="1"/>
    </xf>
    <xf numFmtId="0" fontId="15" fillId="0" borderId="162" xfId="0" applyFont="1" applyBorder="1" applyAlignment="1">
      <alignment horizontal="center" vertical="center" wrapText="1"/>
    </xf>
    <xf numFmtId="0" fontId="15" fillId="0" borderId="112" xfId="0" applyFont="1" applyBorder="1" applyAlignment="1">
      <alignment horizontal="center" vertical="center" wrapText="1"/>
    </xf>
    <xf numFmtId="176" fontId="36" fillId="0" borderId="164" xfId="0" applyNumberFormat="1" applyFont="1" applyBorder="1" applyAlignment="1">
      <alignment horizontal="right" vertical="center" wrapText="1"/>
    </xf>
    <xf numFmtId="176" fontId="36" fillId="0" borderId="163" xfId="0" applyNumberFormat="1" applyFont="1" applyBorder="1" applyAlignment="1">
      <alignment horizontal="right" vertical="center" wrapText="1"/>
    </xf>
    <xf numFmtId="0" fontId="4" fillId="0" borderId="30" xfId="0" applyFont="1" applyBorder="1" applyAlignment="1" applyProtection="1">
      <alignment horizontal="right" vertical="center"/>
      <protection locked="0"/>
    </xf>
    <xf numFmtId="182" fontId="1" fillId="2" borderId="1" xfId="0" applyNumberFormat="1" applyFont="1" applyFill="1" applyBorder="1" applyAlignment="1">
      <alignment horizontal="left" vertical="center" shrinkToFit="1"/>
    </xf>
    <xf numFmtId="182" fontId="1" fillId="2" borderId="23" xfId="0" applyNumberFormat="1" applyFont="1" applyFill="1" applyBorder="1" applyAlignment="1">
      <alignment horizontal="left" vertical="center" shrinkToFit="1"/>
    </xf>
    <xf numFmtId="182" fontId="1" fillId="2" borderId="150" xfId="0" applyNumberFormat="1" applyFont="1" applyFill="1" applyBorder="1" applyAlignment="1">
      <alignment horizontal="left" vertical="center" shrinkToFit="1"/>
    </xf>
    <xf numFmtId="0" fontId="4" fillId="2" borderId="117"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43" xfId="0" applyFont="1" applyBorder="1" applyAlignment="1" applyProtection="1">
      <alignment horizontal="center" vertical="center" wrapText="1" shrinkToFit="1"/>
      <protection locked="0"/>
    </xf>
    <xf numFmtId="0" fontId="4" fillId="0" borderId="38" xfId="0" applyFont="1" applyBorder="1" applyAlignment="1" applyProtection="1">
      <alignment horizontal="center" vertical="center" shrinkToFit="1"/>
      <protection locked="0"/>
    </xf>
    <xf numFmtId="0" fontId="4" fillId="0" borderId="115"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4" fillId="0" borderId="21" xfId="0" applyFont="1" applyBorder="1" applyAlignment="1" applyProtection="1">
      <alignment vertical="center" shrinkToFit="1"/>
      <protection locked="0"/>
    </xf>
    <xf numFmtId="0" fontId="4" fillId="0" borderId="20" xfId="0" applyFont="1" applyBorder="1" applyAlignment="1" applyProtection="1">
      <alignment vertical="center" shrinkToFit="1"/>
      <protection locked="0"/>
    </xf>
    <xf numFmtId="0" fontId="4" fillId="0" borderId="27" xfId="0" applyFont="1" applyBorder="1" applyAlignment="1" applyProtection="1">
      <alignment vertical="center" shrinkToFit="1"/>
      <protection locked="0"/>
    </xf>
    <xf numFmtId="0" fontId="4" fillId="0" borderId="115" xfId="0" applyFont="1" applyBorder="1" applyAlignment="1" applyProtection="1">
      <alignment vertical="center" wrapText="1" shrinkToFit="1"/>
      <protection locked="0"/>
    </xf>
    <xf numFmtId="0" fontId="4" fillId="0" borderId="35" xfId="0" applyFont="1" applyBorder="1" applyAlignment="1" applyProtection="1">
      <alignment vertical="center" shrinkToFit="1"/>
      <protection locked="0"/>
    </xf>
    <xf numFmtId="0" fontId="4" fillId="0" borderId="155" xfId="0" applyFont="1" applyBorder="1" applyAlignment="1" applyProtection="1">
      <alignment vertical="center" shrinkToFit="1"/>
      <protection locked="0"/>
    </xf>
    <xf numFmtId="0" fontId="4" fillId="2" borderId="46"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0" borderId="43" xfId="0" applyFont="1" applyBorder="1" applyAlignment="1" applyProtection="1">
      <alignment horizontal="left" vertical="center" shrinkToFit="1"/>
      <protection locked="0"/>
    </xf>
    <xf numFmtId="0" fontId="4" fillId="0" borderId="38" xfId="0" applyFont="1" applyBorder="1" applyAlignment="1" applyProtection="1">
      <alignment horizontal="left" vertical="center" shrinkToFit="1"/>
      <protection locked="0"/>
    </xf>
    <xf numFmtId="0" fontId="4" fillId="0" borderId="117" xfId="0" applyFont="1" applyBorder="1" applyAlignment="1" applyProtection="1">
      <alignment horizontal="left" vertical="center" shrinkToFit="1"/>
      <protection locked="0"/>
    </xf>
    <xf numFmtId="0" fontId="4" fillId="0" borderId="31" xfId="0" applyFont="1" applyBorder="1" applyAlignment="1" applyProtection="1">
      <alignment horizontal="left" vertical="center" shrinkToFit="1"/>
      <protection locked="0"/>
    </xf>
    <xf numFmtId="0" fontId="4" fillId="0" borderId="30" xfId="0" applyFont="1" applyBorder="1" applyAlignment="1" applyProtection="1">
      <alignment horizontal="left" vertical="center" shrinkToFit="1"/>
      <protection locked="0"/>
    </xf>
    <xf numFmtId="0" fontId="4" fillId="0" borderId="29" xfId="0" applyFont="1" applyBorder="1" applyAlignment="1" applyProtection="1">
      <alignment horizontal="left" vertical="center" shrinkToFit="1"/>
      <protection locked="0"/>
    </xf>
    <xf numFmtId="0" fontId="4" fillId="2" borderId="21" xfId="0" applyFont="1" applyFill="1" applyBorder="1" applyAlignment="1" applyProtection="1">
      <alignment horizontal="center" vertical="center" wrapText="1" shrinkToFit="1"/>
      <protection locked="0"/>
    </xf>
    <xf numFmtId="0" fontId="4" fillId="2" borderId="20" xfId="0" applyFont="1" applyFill="1" applyBorder="1" applyAlignment="1" applyProtection="1">
      <alignment horizontal="center" vertical="center" wrapText="1" shrinkToFit="1"/>
      <protection locked="0"/>
    </xf>
    <xf numFmtId="0" fontId="4" fillId="2" borderId="27" xfId="0" applyFont="1" applyFill="1" applyBorder="1" applyAlignment="1" applyProtection="1">
      <alignment horizontal="center" vertical="center" wrapText="1" shrinkToFit="1"/>
      <protection locked="0"/>
    </xf>
    <xf numFmtId="0" fontId="4" fillId="0" borderId="30" xfId="0" applyFont="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4" fillId="2" borderId="130"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0" borderId="7"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176" fontId="22" fillId="0" borderId="18" xfId="0" applyNumberFormat="1" applyFont="1" applyBorder="1" applyAlignment="1" applyProtection="1">
      <alignment horizontal="center" vertical="center" shrinkToFit="1"/>
      <protection locked="0"/>
    </xf>
    <xf numFmtId="0" fontId="22" fillId="2" borderId="130"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22" fillId="0" borderId="5"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shrinkToFit="1"/>
      <protection locked="0"/>
    </xf>
    <xf numFmtId="0" fontId="23" fillId="0" borderId="18" xfId="0" applyFont="1" applyBorder="1" applyAlignment="1" applyProtection="1">
      <alignment horizontal="left" vertical="top" wrapText="1" shrinkToFit="1"/>
      <protection locked="0"/>
    </xf>
    <xf numFmtId="0" fontId="23" fillId="0" borderId="131" xfId="0" applyFont="1" applyBorder="1" applyAlignment="1" applyProtection="1">
      <alignment horizontal="left" vertical="top" wrapText="1" shrinkToFit="1"/>
      <protection locked="0"/>
    </xf>
    <xf numFmtId="0" fontId="22" fillId="2" borderId="18" xfId="0" applyFont="1" applyFill="1" applyBorder="1" applyAlignment="1">
      <alignment horizontal="center" vertical="center" shrinkToFit="1"/>
    </xf>
    <xf numFmtId="0" fontId="23" fillId="0" borderId="18" xfId="0" applyFont="1" applyBorder="1" applyAlignment="1" applyProtection="1">
      <alignment horizontal="center" vertical="center" shrinkToFit="1"/>
      <protection locked="0"/>
    </xf>
    <xf numFmtId="0" fontId="22" fillId="2" borderId="3" xfId="0" applyFont="1" applyFill="1" applyBorder="1" applyAlignment="1">
      <alignment horizontal="center" vertical="center" wrapText="1"/>
    </xf>
    <xf numFmtId="176" fontId="22" fillId="0" borderId="154" xfId="0" applyNumberFormat="1" applyFont="1" applyBorder="1" applyAlignment="1" applyProtection="1">
      <alignment horizontal="center" vertical="center" shrinkToFit="1"/>
      <protection locked="0"/>
    </xf>
    <xf numFmtId="0" fontId="4" fillId="2" borderId="35" xfId="0" applyFont="1" applyFill="1" applyBorder="1" applyAlignment="1">
      <alignment horizontal="center" vertical="center" wrapText="1"/>
    </xf>
    <xf numFmtId="0" fontId="4" fillId="0" borderId="35" xfId="0" applyFont="1" applyBorder="1" applyAlignment="1" applyProtection="1">
      <alignment vertical="center" wrapText="1" shrinkToFit="1"/>
      <protection locked="0"/>
    </xf>
    <xf numFmtId="0" fontId="4" fillId="0" borderId="24"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22" fillId="2" borderId="151"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33" xfId="0" applyFont="1" applyFill="1" applyBorder="1" applyAlignment="1">
      <alignment horizontal="center" vertical="center" wrapText="1"/>
    </xf>
    <xf numFmtId="0" fontId="22" fillId="2" borderId="32" xfId="0" applyFont="1" applyFill="1" applyBorder="1" applyAlignment="1">
      <alignment horizontal="center" vertical="center" wrapText="1"/>
    </xf>
    <xf numFmtId="0" fontId="22" fillId="2" borderId="46" xfId="0" applyFont="1" applyFill="1" applyBorder="1" applyAlignment="1">
      <alignment horizontal="center" vertical="center" wrapText="1"/>
    </xf>
    <xf numFmtId="0" fontId="22" fillId="2" borderId="29" xfId="0" applyFont="1" applyFill="1" applyBorder="1" applyAlignment="1">
      <alignment horizontal="center" vertical="center" wrapText="1"/>
    </xf>
    <xf numFmtId="0" fontId="22" fillId="2" borderId="154" xfId="0" applyFont="1" applyFill="1" applyBorder="1" applyAlignment="1">
      <alignment horizontal="center" vertical="center" wrapText="1" shrinkToFit="1"/>
    </xf>
    <xf numFmtId="0" fontId="22" fillId="2" borderId="10" xfId="0" applyFont="1" applyFill="1" applyBorder="1" applyAlignment="1">
      <alignment horizontal="center" vertical="center" wrapText="1" shrinkToFit="1"/>
    </xf>
    <xf numFmtId="0" fontId="22" fillId="2" borderId="28" xfId="0" applyFont="1" applyFill="1" applyBorder="1" applyAlignment="1">
      <alignment horizontal="center" vertical="center" wrapText="1" shrinkToFit="1"/>
    </xf>
    <xf numFmtId="0" fontId="22" fillId="2" borderId="30" xfId="0" applyFont="1" applyFill="1" applyBorder="1" applyAlignment="1">
      <alignment horizontal="center" vertical="center" wrapText="1"/>
    </xf>
    <xf numFmtId="0" fontId="22" fillId="2" borderId="7" xfId="0" applyFont="1" applyFill="1" applyBorder="1" applyAlignment="1">
      <alignment horizontal="center" vertical="center"/>
    </xf>
    <xf numFmtId="0" fontId="4" fillId="0" borderId="0" xfId="0" applyFont="1">
      <alignment vertical="center"/>
    </xf>
    <xf numFmtId="0" fontId="4" fillId="0" borderId="152" xfId="0" applyFont="1" applyBorder="1" applyAlignment="1" applyProtection="1">
      <alignment horizontal="left" vertical="center" wrapText="1"/>
      <protection locked="0"/>
    </xf>
    <xf numFmtId="0" fontId="4" fillId="0" borderId="120" xfId="0" applyFont="1" applyBorder="1" applyAlignment="1" applyProtection="1">
      <alignment horizontal="left" vertical="center" wrapText="1"/>
      <protection locked="0"/>
    </xf>
    <xf numFmtId="0" fontId="4" fillId="0" borderId="121" xfId="0" applyFont="1" applyBorder="1" applyAlignment="1" applyProtection="1">
      <alignment horizontal="left" vertical="center" wrapText="1"/>
      <protection locked="0"/>
    </xf>
    <xf numFmtId="0" fontId="4" fillId="0" borderId="122" xfId="0" applyFont="1" applyBorder="1" applyAlignment="1" applyProtection="1">
      <alignment horizontal="left" vertical="center" wrapText="1"/>
      <protection locked="0"/>
    </xf>
    <xf numFmtId="0" fontId="4" fillId="0" borderId="123" xfId="0" applyFont="1" applyBorder="1" applyAlignment="1" applyProtection="1">
      <alignment horizontal="left" vertical="center" wrapText="1"/>
      <protection locked="0"/>
    </xf>
    <xf numFmtId="0" fontId="4" fillId="0" borderId="124" xfId="0" applyFont="1" applyBorder="1" applyAlignment="1" applyProtection="1">
      <alignment horizontal="left" vertical="center" wrapText="1"/>
      <protection locked="0"/>
    </xf>
    <xf numFmtId="0" fontId="4" fillId="0" borderId="125" xfId="0" applyFont="1" applyBorder="1" applyAlignment="1" applyProtection="1">
      <alignment horizontal="left" vertical="center" wrapText="1"/>
      <protection locked="0"/>
    </xf>
    <xf numFmtId="0" fontId="4" fillId="0" borderId="126" xfId="0" applyFont="1" applyBorder="1" applyAlignment="1" applyProtection="1">
      <alignment horizontal="left" vertical="center" wrapText="1"/>
      <protection locked="0"/>
    </xf>
    <xf numFmtId="0" fontId="4" fillId="0" borderId="127" xfId="0" applyFont="1" applyBorder="1" applyAlignment="1" applyProtection="1">
      <alignment horizontal="left" vertical="center" wrapText="1"/>
      <protection locked="0"/>
    </xf>
  </cellXfs>
  <cellStyles count="1">
    <cellStyle name="標準" xfId="0" builtinId="0"/>
  </cellStyles>
  <dxfs count="1">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15240</xdr:colOff>
      <xdr:row>3</xdr:row>
      <xdr:rowOff>30256</xdr:rowOff>
    </xdr:from>
    <xdr:to>
      <xdr:col>13</xdr:col>
      <xdr:colOff>807176</xdr:colOff>
      <xdr:row>3</xdr:row>
      <xdr:rowOff>376965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017546" y="908797"/>
          <a:ext cx="1778054" cy="346709"/>
        </a:xfrm>
        <a:prstGeom prst="rect">
          <a:avLst/>
        </a:prstGeom>
        <a:solidFill>
          <a:schemeClr val="bg1">
            <a:lumMod val="7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新規立上げ事業</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84666</xdr:colOff>
      <xdr:row>0</xdr:row>
      <xdr:rowOff>74084</xdr:rowOff>
    </xdr:from>
    <xdr:to>
      <xdr:col>17</xdr:col>
      <xdr:colOff>666750</xdr:colOff>
      <xdr:row>2</xdr:row>
      <xdr:rowOff>201084</xdr:rowOff>
    </xdr:to>
    <xdr:sp macro="" textlink="">
      <xdr:nvSpPr>
        <xdr:cNvPr id="2" name="左矢印 1">
          <a:extLst>
            <a:ext uri="{FF2B5EF4-FFF2-40B4-BE49-F238E27FC236}">
              <a16:creationId xmlns:a16="http://schemas.microsoft.com/office/drawing/2014/main" id="{BB2D8C49-2419-44B8-8D66-B39A3A656FCC}"/>
            </a:ext>
          </a:extLst>
        </xdr:cNvPr>
        <xdr:cNvSpPr/>
      </xdr:nvSpPr>
      <xdr:spPr>
        <a:xfrm>
          <a:off x="8314266" y="74084"/>
          <a:ext cx="4011084" cy="4413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12</xdr:col>
      <xdr:colOff>155575</xdr:colOff>
      <xdr:row>4</xdr:row>
      <xdr:rowOff>371475</xdr:rowOff>
    </xdr:from>
    <xdr:to>
      <xdr:col>18</xdr:col>
      <xdr:colOff>351366</xdr:colOff>
      <xdr:row>8</xdr:row>
      <xdr:rowOff>171450</xdr:rowOff>
    </xdr:to>
    <xdr:sp macro="" textlink="">
      <xdr:nvSpPr>
        <xdr:cNvPr id="3" name="テキスト ボックス 2">
          <a:extLst>
            <a:ext uri="{FF2B5EF4-FFF2-40B4-BE49-F238E27FC236}">
              <a16:creationId xmlns:a16="http://schemas.microsoft.com/office/drawing/2014/main" id="{DEAAC02D-5941-472E-9D68-0F62C3EADA8D}"/>
            </a:ext>
          </a:extLst>
        </xdr:cNvPr>
        <xdr:cNvSpPr txBox="1"/>
      </xdr:nvSpPr>
      <xdr:spPr>
        <a:xfrm>
          <a:off x="8385175" y="857250"/>
          <a:ext cx="4310591" cy="68580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⑥・⑧説明欄、⑥・⑦・⑩・㉑・㉖の予算額の欄には自動計算が入っています。薄く色塗りしている部分です。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6"/>
  <sheetViews>
    <sheetView tabSelected="1" view="pageBreakPreview" zoomScaleNormal="100" zoomScaleSheetLayoutView="100" workbookViewId="0">
      <selection activeCell="B1" sqref="B1"/>
    </sheetView>
  </sheetViews>
  <sheetFormatPr defaultColWidth="9" defaultRowHeight="13.5" x14ac:dyDescent="0.15"/>
  <cols>
    <col min="1" max="1" width="3.5" style="1" customWidth="1"/>
    <col min="2" max="2" width="4.375" style="1" customWidth="1"/>
    <col min="3" max="3" width="2.5" style="1" customWidth="1"/>
    <col min="4" max="4" width="5.5" style="1" customWidth="1"/>
    <col min="5" max="5" width="8.625" style="1" customWidth="1"/>
    <col min="6" max="6" width="6.25" style="1" customWidth="1"/>
    <col min="7" max="8" width="8.625" style="1" customWidth="1"/>
    <col min="9" max="9" width="8.5" style="1" customWidth="1"/>
    <col min="10" max="10" width="7.75" style="1" customWidth="1"/>
    <col min="11" max="11" width="8.5" style="1" customWidth="1"/>
    <col min="12" max="12" width="6.25" style="1" customWidth="1"/>
    <col min="13" max="13" width="8.125" style="1" customWidth="1"/>
    <col min="14" max="14" width="12.375" style="1" customWidth="1"/>
    <col min="15" max="16384" width="9" style="1"/>
  </cols>
  <sheetData>
    <row r="1" spans="1:18" ht="18" customHeight="1" thickBot="1" x14ac:dyDescent="0.2">
      <c r="B1" s="56"/>
      <c r="M1" s="127" t="s">
        <v>148</v>
      </c>
      <c r="N1" s="127"/>
      <c r="Q1" s="57"/>
      <c r="R1" s="58"/>
    </row>
    <row r="2" spans="1:18" ht="25.5" customHeight="1" thickBot="1" x14ac:dyDescent="0.2">
      <c r="B2" s="234" t="s">
        <v>118</v>
      </c>
      <c r="C2" s="235"/>
      <c r="D2" s="236"/>
      <c r="E2" s="236"/>
      <c r="F2" s="237"/>
      <c r="G2" s="59"/>
      <c r="H2" s="60" t="s">
        <v>10</v>
      </c>
      <c r="I2" s="128"/>
      <c r="J2" s="129"/>
      <c r="K2" s="62" t="s">
        <v>121</v>
      </c>
      <c r="L2" s="130" t="s">
        <v>141</v>
      </c>
      <c r="M2" s="131"/>
      <c r="N2" s="132"/>
    </row>
    <row r="3" spans="1:18" ht="25.5" customHeight="1" x14ac:dyDescent="0.15">
      <c r="C3" s="61"/>
      <c r="D3" s="61"/>
      <c r="E3" s="61"/>
      <c r="F3" s="61"/>
      <c r="G3" s="61"/>
      <c r="H3" s="60" t="s">
        <v>119</v>
      </c>
      <c r="I3" s="60"/>
      <c r="J3" s="60" t="s">
        <v>120</v>
      </c>
      <c r="K3" s="60"/>
      <c r="L3" s="60" t="s">
        <v>122</v>
      </c>
      <c r="M3" s="133"/>
      <c r="N3" s="133"/>
      <c r="O3" s="2"/>
      <c r="P3" s="2"/>
    </row>
    <row r="4" spans="1:18" ht="32.450000000000003" customHeight="1" x14ac:dyDescent="0.15">
      <c r="K4" s="6"/>
      <c r="L4" s="238"/>
      <c r="M4" s="238"/>
      <c r="N4" s="239"/>
    </row>
    <row r="5" spans="1:18" ht="25.5" customHeight="1" x14ac:dyDescent="0.15">
      <c r="A5" s="109" t="s">
        <v>92</v>
      </c>
      <c r="B5" s="126" t="s">
        <v>161</v>
      </c>
      <c r="C5" s="126"/>
      <c r="D5" s="126"/>
      <c r="E5" s="126"/>
      <c r="F5" s="126"/>
      <c r="G5" s="126"/>
      <c r="H5" s="126"/>
      <c r="I5" s="126"/>
      <c r="J5" s="126"/>
      <c r="K5" s="126"/>
      <c r="L5" s="126"/>
      <c r="M5" s="126"/>
      <c r="N5" s="126"/>
    </row>
    <row r="6" spans="1:18" ht="4.5" customHeight="1" x14ac:dyDescent="0.15">
      <c r="D6" s="5"/>
      <c r="E6" s="4"/>
      <c r="F6" s="4"/>
      <c r="G6" s="4"/>
      <c r="H6" s="4"/>
      <c r="I6" s="4"/>
      <c r="J6" s="4"/>
      <c r="K6" s="4"/>
      <c r="L6" s="4"/>
      <c r="M6" s="4"/>
      <c r="N6" s="4"/>
    </row>
    <row r="7" spans="1:18" ht="18" customHeight="1" x14ac:dyDescent="0.15">
      <c r="B7" s="32" t="s">
        <v>146</v>
      </c>
      <c r="C7" s="32"/>
      <c r="D7" s="32"/>
      <c r="E7" s="32"/>
      <c r="F7" s="32"/>
      <c r="G7" s="32"/>
      <c r="H7" s="32"/>
      <c r="I7" s="32"/>
      <c r="K7" s="240" t="s">
        <v>99</v>
      </c>
      <c r="L7" s="240"/>
      <c r="M7" s="240"/>
      <c r="N7" s="240"/>
    </row>
    <row r="8" spans="1:18" ht="18" customHeight="1" thickBot="1" x14ac:dyDescent="0.2">
      <c r="B8" s="241" t="s">
        <v>147</v>
      </c>
      <c r="C8" s="242"/>
      <c r="D8" s="242"/>
      <c r="E8" s="242"/>
      <c r="F8" s="242"/>
      <c r="G8" s="242"/>
      <c r="H8" s="242"/>
      <c r="I8" s="242"/>
      <c r="J8" s="242"/>
      <c r="K8" s="242"/>
      <c r="L8" s="242"/>
      <c r="M8" s="242"/>
      <c r="N8" s="242"/>
    </row>
    <row r="9" spans="1:18" ht="23.25" customHeight="1" x14ac:dyDescent="0.15">
      <c r="B9" s="243" t="s">
        <v>9</v>
      </c>
      <c r="C9" s="255" t="s">
        <v>137</v>
      </c>
      <c r="D9" s="256"/>
      <c r="E9" s="221" t="s">
        <v>76</v>
      </c>
      <c r="F9" s="222"/>
      <c r="G9" s="229"/>
      <c r="H9" s="230"/>
      <c r="I9" s="230"/>
      <c r="J9" s="230"/>
      <c r="K9" s="230"/>
      <c r="L9" s="230"/>
      <c r="M9" s="230"/>
      <c r="N9" s="249"/>
    </row>
    <row r="10" spans="1:18" ht="39" customHeight="1" thickBot="1" x14ac:dyDescent="0.2">
      <c r="B10" s="244"/>
      <c r="C10" s="257"/>
      <c r="D10" s="258"/>
      <c r="E10" s="247" t="s">
        <v>136</v>
      </c>
      <c r="F10" s="248"/>
      <c r="G10" s="250"/>
      <c r="H10" s="251"/>
      <c r="I10" s="251"/>
      <c r="J10" s="251"/>
      <c r="K10" s="251"/>
      <c r="L10" s="251"/>
      <c r="M10" s="251"/>
      <c r="N10" s="252"/>
    </row>
    <row r="11" spans="1:18" ht="22.9" customHeight="1" x14ac:dyDescent="0.15">
      <c r="B11" s="244"/>
      <c r="C11" s="147" t="s">
        <v>158</v>
      </c>
      <c r="D11" s="148"/>
      <c r="E11" s="221" t="s">
        <v>76</v>
      </c>
      <c r="F11" s="222"/>
      <c r="G11" s="230"/>
      <c r="H11" s="230"/>
      <c r="I11" s="231"/>
      <c r="J11" s="232" t="s">
        <v>77</v>
      </c>
      <c r="K11" s="134" t="s">
        <v>78</v>
      </c>
      <c r="L11" s="134"/>
      <c r="M11" s="134"/>
      <c r="N11" s="135"/>
      <c r="O11" s="108"/>
    </row>
    <row r="12" spans="1:18" ht="12.6" customHeight="1" x14ac:dyDescent="0.15">
      <c r="B12" s="244"/>
      <c r="C12" s="149"/>
      <c r="D12" s="150"/>
      <c r="E12" s="253" t="s">
        <v>8</v>
      </c>
      <c r="F12" s="161"/>
      <c r="G12" s="143"/>
      <c r="H12" s="143"/>
      <c r="I12" s="144"/>
      <c r="J12" s="233"/>
      <c r="K12" s="136"/>
      <c r="L12" s="136"/>
      <c r="M12" s="136"/>
      <c r="N12" s="137"/>
      <c r="O12" s="108"/>
    </row>
    <row r="13" spans="1:18" ht="23.25" customHeight="1" x14ac:dyDescent="0.15">
      <c r="B13" s="244"/>
      <c r="C13" s="149"/>
      <c r="D13" s="150"/>
      <c r="E13" s="253"/>
      <c r="F13" s="161"/>
      <c r="G13" s="143"/>
      <c r="H13" s="143"/>
      <c r="I13" s="144"/>
      <c r="J13" s="95" t="s">
        <v>79</v>
      </c>
      <c r="K13" s="138"/>
      <c r="L13" s="139"/>
      <c r="M13" s="94" t="s">
        <v>80</v>
      </c>
      <c r="N13" s="101"/>
    </row>
    <row r="14" spans="1:18" ht="23.25" customHeight="1" thickBot="1" x14ac:dyDescent="0.2">
      <c r="B14" s="244"/>
      <c r="C14" s="151"/>
      <c r="D14" s="152"/>
      <c r="E14" s="254"/>
      <c r="F14" s="208"/>
      <c r="G14" s="145"/>
      <c r="H14" s="145"/>
      <c r="I14" s="146"/>
      <c r="J14" s="8" t="s">
        <v>81</v>
      </c>
      <c r="K14" s="140"/>
      <c r="L14" s="141"/>
      <c r="M14" s="141"/>
      <c r="N14" s="142"/>
    </row>
    <row r="15" spans="1:18" ht="23.25" customHeight="1" x14ac:dyDescent="0.15">
      <c r="B15" s="244"/>
      <c r="C15" s="147" t="s">
        <v>138</v>
      </c>
      <c r="D15" s="148"/>
      <c r="E15" s="221" t="s">
        <v>76</v>
      </c>
      <c r="F15" s="222"/>
      <c r="G15" s="229"/>
      <c r="H15" s="230"/>
      <c r="I15" s="231"/>
      <c r="J15" s="232" t="s">
        <v>7</v>
      </c>
      <c r="K15" s="134" t="s">
        <v>78</v>
      </c>
      <c r="L15" s="134"/>
      <c r="M15" s="134"/>
      <c r="N15" s="135"/>
      <c r="O15" s="92"/>
    </row>
    <row r="16" spans="1:18" ht="12.75" customHeight="1" x14ac:dyDescent="0.15">
      <c r="B16" s="244"/>
      <c r="C16" s="149"/>
      <c r="D16" s="150"/>
      <c r="E16" s="223" t="s">
        <v>139</v>
      </c>
      <c r="F16" s="224"/>
      <c r="G16" s="143"/>
      <c r="H16" s="143"/>
      <c r="I16" s="144"/>
      <c r="J16" s="233"/>
      <c r="K16" s="136"/>
      <c r="L16" s="136"/>
      <c r="M16" s="136"/>
      <c r="N16" s="137"/>
      <c r="O16" s="92"/>
    </row>
    <row r="17" spans="2:15" ht="23.25" customHeight="1" x14ac:dyDescent="0.15">
      <c r="B17" s="244"/>
      <c r="C17" s="149"/>
      <c r="D17" s="150"/>
      <c r="E17" s="225"/>
      <c r="F17" s="226"/>
      <c r="G17" s="143"/>
      <c r="H17" s="143"/>
      <c r="I17" s="144"/>
      <c r="J17" s="33" t="s">
        <v>6</v>
      </c>
      <c r="K17" s="138"/>
      <c r="L17" s="139"/>
      <c r="M17" s="33" t="s">
        <v>80</v>
      </c>
      <c r="N17" s="93"/>
    </row>
    <row r="18" spans="2:15" ht="23.25" customHeight="1" thickBot="1" x14ac:dyDescent="0.2">
      <c r="B18" s="244"/>
      <c r="C18" s="151"/>
      <c r="D18" s="152"/>
      <c r="E18" s="227"/>
      <c r="F18" s="228"/>
      <c r="G18" s="145"/>
      <c r="H18" s="145"/>
      <c r="I18" s="146"/>
      <c r="J18" s="8" t="s">
        <v>81</v>
      </c>
      <c r="K18" s="140"/>
      <c r="L18" s="141"/>
      <c r="M18" s="141"/>
      <c r="N18" s="142"/>
    </row>
    <row r="19" spans="2:15" ht="22.5" customHeight="1" x14ac:dyDescent="0.15">
      <c r="B19" s="245"/>
      <c r="C19" s="147" t="s">
        <v>138</v>
      </c>
      <c r="D19" s="148"/>
      <c r="E19" s="221" t="s">
        <v>76</v>
      </c>
      <c r="F19" s="222"/>
      <c r="G19" s="229"/>
      <c r="H19" s="230"/>
      <c r="I19" s="231"/>
      <c r="J19" s="232" t="s">
        <v>7</v>
      </c>
      <c r="K19" s="134" t="s">
        <v>78</v>
      </c>
      <c r="L19" s="134"/>
      <c r="M19" s="134"/>
      <c r="N19" s="135"/>
      <c r="O19" s="92"/>
    </row>
    <row r="20" spans="2:15" ht="12.75" customHeight="1" x14ac:dyDescent="0.15">
      <c r="B20" s="245"/>
      <c r="C20" s="149"/>
      <c r="D20" s="150"/>
      <c r="E20" s="223" t="s">
        <v>140</v>
      </c>
      <c r="F20" s="224"/>
      <c r="G20" s="143"/>
      <c r="H20" s="143"/>
      <c r="I20" s="144"/>
      <c r="J20" s="233"/>
      <c r="K20" s="136"/>
      <c r="L20" s="136"/>
      <c r="M20" s="136"/>
      <c r="N20" s="137"/>
      <c r="O20" s="92"/>
    </row>
    <row r="21" spans="2:15" ht="23.25" customHeight="1" x14ac:dyDescent="0.15">
      <c r="B21" s="245"/>
      <c r="C21" s="149"/>
      <c r="D21" s="150"/>
      <c r="E21" s="225"/>
      <c r="F21" s="226"/>
      <c r="G21" s="143"/>
      <c r="H21" s="143"/>
      <c r="I21" s="144"/>
      <c r="J21" s="33" t="s">
        <v>6</v>
      </c>
      <c r="K21" s="138"/>
      <c r="L21" s="139"/>
      <c r="M21" s="33" t="s">
        <v>80</v>
      </c>
      <c r="N21" s="93"/>
    </row>
    <row r="22" spans="2:15" ht="23.25" customHeight="1" thickBot="1" x14ac:dyDescent="0.2">
      <c r="B22" s="246"/>
      <c r="C22" s="151"/>
      <c r="D22" s="152"/>
      <c r="E22" s="227"/>
      <c r="F22" s="228"/>
      <c r="G22" s="145"/>
      <c r="H22" s="145"/>
      <c r="I22" s="146"/>
      <c r="J22" s="8" t="s">
        <v>81</v>
      </c>
      <c r="K22" s="140"/>
      <c r="L22" s="141"/>
      <c r="M22" s="141"/>
      <c r="N22" s="142"/>
    </row>
    <row r="23" spans="2:15" ht="25.5" customHeight="1" thickBot="1" x14ac:dyDescent="0.2">
      <c r="B23" s="153" t="s">
        <v>82</v>
      </c>
      <c r="C23" s="154"/>
      <c r="D23" s="154"/>
      <c r="E23" s="155"/>
      <c r="F23" s="216"/>
      <c r="G23" s="217"/>
      <c r="H23" s="217"/>
      <c r="I23" s="102" t="s">
        <v>5</v>
      </c>
      <c r="J23" s="218"/>
      <c r="K23" s="219"/>
      <c r="L23" s="219"/>
      <c r="M23" s="219"/>
      <c r="N23" s="220"/>
      <c r="O23" s="3"/>
    </row>
    <row r="24" spans="2:15" ht="17.25" customHeight="1" x14ac:dyDescent="0.15">
      <c r="B24" s="156" t="s">
        <v>83</v>
      </c>
      <c r="C24" s="157"/>
      <c r="D24" s="157"/>
      <c r="E24" s="158"/>
      <c r="F24" s="41" t="s">
        <v>84</v>
      </c>
      <c r="G24" s="42" t="s">
        <v>85</v>
      </c>
      <c r="H24" s="43"/>
      <c r="I24" s="43"/>
      <c r="J24" s="44"/>
      <c r="K24" s="165" t="s">
        <v>86</v>
      </c>
      <c r="L24" s="197"/>
      <c r="M24" s="198"/>
      <c r="N24" s="199"/>
      <c r="O24" s="3"/>
    </row>
    <row r="25" spans="2:15" ht="17.25" customHeight="1" x14ac:dyDescent="0.15">
      <c r="B25" s="159"/>
      <c r="C25" s="160"/>
      <c r="D25" s="160"/>
      <c r="E25" s="161"/>
      <c r="F25" s="45" t="s">
        <v>84</v>
      </c>
      <c r="G25" s="46" t="s">
        <v>87</v>
      </c>
      <c r="H25" s="47"/>
      <c r="I25" s="47"/>
      <c r="J25" s="48"/>
      <c r="K25" s="166"/>
      <c r="L25" s="200"/>
      <c r="M25" s="201"/>
      <c r="N25" s="202"/>
      <c r="O25" s="3"/>
    </row>
    <row r="26" spans="2:15" ht="17.25" customHeight="1" x14ac:dyDescent="0.15">
      <c r="B26" s="159"/>
      <c r="C26" s="160"/>
      <c r="D26" s="160"/>
      <c r="E26" s="161"/>
      <c r="F26" s="45" t="s">
        <v>84</v>
      </c>
      <c r="G26" s="46" t="s">
        <v>88</v>
      </c>
      <c r="H26" s="47"/>
      <c r="I26" s="47"/>
      <c r="J26" s="48"/>
      <c r="K26" s="166"/>
      <c r="L26" s="200"/>
      <c r="M26" s="201"/>
      <c r="N26" s="202"/>
      <c r="O26" s="3"/>
    </row>
    <row r="27" spans="2:15" ht="17.25" customHeight="1" x14ac:dyDescent="0.15">
      <c r="B27" s="159"/>
      <c r="C27" s="160"/>
      <c r="D27" s="160"/>
      <c r="E27" s="161"/>
      <c r="F27" s="45" t="s">
        <v>84</v>
      </c>
      <c r="G27" s="46" t="s">
        <v>89</v>
      </c>
      <c r="H27" s="47"/>
      <c r="I27" s="47"/>
      <c r="J27" s="48"/>
      <c r="K27" s="166"/>
      <c r="L27" s="200"/>
      <c r="M27" s="201"/>
      <c r="N27" s="202"/>
      <c r="O27" s="3"/>
    </row>
    <row r="28" spans="2:15" ht="17.25" customHeight="1" x14ac:dyDescent="0.15">
      <c r="B28" s="162"/>
      <c r="C28" s="163"/>
      <c r="D28" s="163"/>
      <c r="E28" s="164"/>
      <c r="F28" s="49" t="s">
        <v>84</v>
      </c>
      <c r="G28" s="50" t="s">
        <v>90</v>
      </c>
      <c r="H28" s="51"/>
      <c r="I28" s="51"/>
      <c r="J28" s="52"/>
      <c r="K28" s="167"/>
      <c r="L28" s="203"/>
      <c r="M28" s="204"/>
      <c r="N28" s="205"/>
      <c r="O28" s="3"/>
    </row>
    <row r="29" spans="2:15" ht="24" customHeight="1" thickBot="1" x14ac:dyDescent="0.2">
      <c r="B29" s="206" t="s">
        <v>4</v>
      </c>
      <c r="C29" s="207"/>
      <c r="D29" s="207"/>
      <c r="E29" s="208"/>
      <c r="F29" s="209" t="s">
        <v>152</v>
      </c>
      <c r="G29" s="210"/>
      <c r="H29" s="211"/>
      <c r="I29" s="212" t="s">
        <v>3</v>
      </c>
      <c r="J29" s="212"/>
      <c r="K29" s="213"/>
      <c r="L29" s="214"/>
      <c r="M29" s="214"/>
      <c r="N29" s="215"/>
      <c r="O29" s="3"/>
    </row>
    <row r="30" spans="2:15" ht="22.15" customHeight="1" x14ac:dyDescent="0.15">
      <c r="B30" s="34" t="s">
        <v>13</v>
      </c>
      <c r="C30" s="35"/>
      <c r="D30" s="35"/>
      <c r="E30" s="35"/>
      <c r="F30" s="173"/>
      <c r="G30" s="173"/>
      <c r="H30" s="173"/>
      <c r="I30" s="173"/>
      <c r="J30" s="173"/>
      <c r="K30" s="173"/>
      <c r="L30" s="173"/>
      <c r="M30" s="173"/>
      <c r="N30" s="174"/>
    </row>
    <row r="31" spans="2:15" ht="22.15" customHeight="1" x14ac:dyDescent="0.15">
      <c r="B31" s="191"/>
      <c r="C31" s="192"/>
      <c r="D31" s="192"/>
      <c r="E31" s="192"/>
      <c r="F31" s="192"/>
      <c r="G31" s="192"/>
      <c r="H31" s="192"/>
      <c r="I31" s="192"/>
      <c r="J31" s="192"/>
      <c r="K31" s="192"/>
      <c r="L31" s="192"/>
      <c r="M31" s="192"/>
      <c r="N31" s="193"/>
    </row>
    <row r="32" spans="2:15" ht="22.15" customHeight="1" thickBot="1" x14ac:dyDescent="0.2">
      <c r="B32" s="194"/>
      <c r="C32" s="195"/>
      <c r="D32" s="195"/>
      <c r="E32" s="195"/>
      <c r="F32" s="195"/>
      <c r="G32" s="195"/>
      <c r="H32" s="195"/>
      <c r="I32" s="195"/>
      <c r="J32" s="195"/>
      <c r="K32" s="195"/>
      <c r="L32" s="195"/>
      <c r="M32" s="195"/>
      <c r="N32" s="196"/>
    </row>
    <row r="33" spans="2:19" ht="22.15" customHeight="1" x14ac:dyDescent="0.15">
      <c r="B33" s="117" t="s">
        <v>159</v>
      </c>
      <c r="C33" s="118"/>
      <c r="D33" s="118"/>
      <c r="E33" s="118"/>
      <c r="F33" s="118"/>
      <c r="G33" s="118"/>
      <c r="H33" s="118"/>
      <c r="I33" s="118"/>
      <c r="J33" s="118"/>
      <c r="K33" s="118"/>
      <c r="L33" s="118"/>
      <c r="M33" s="118"/>
      <c r="N33" s="119"/>
    </row>
    <row r="34" spans="2:19" ht="22.15" customHeight="1" x14ac:dyDescent="0.15">
      <c r="B34" s="120" t="s">
        <v>162</v>
      </c>
      <c r="C34" s="121"/>
      <c r="D34" s="121"/>
      <c r="E34" s="121"/>
      <c r="F34" s="121"/>
      <c r="G34" s="121"/>
      <c r="H34" s="121"/>
      <c r="I34" s="121"/>
      <c r="J34" s="121"/>
      <c r="K34" s="121"/>
      <c r="L34" s="121"/>
      <c r="M34" s="121"/>
      <c r="N34" s="122"/>
    </row>
    <row r="35" spans="2:19" ht="22.15" customHeight="1" thickBot="1" x14ac:dyDescent="0.2">
      <c r="B35" s="123" t="s">
        <v>160</v>
      </c>
      <c r="C35" s="124"/>
      <c r="D35" s="124"/>
      <c r="E35" s="124"/>
      <c r="F35" s="124"/>
      <c r="G35" s="124"/>
      <c r="H35" s="124"/>
      <c r="I35" s="124"/>
      <c r="J35" s="124"/>
      <c r="K35" s="124"/>
      <c r="L35" s="124"/>
      <c r="M35" s="124"/>
      <c r="N35" s="125"/>
    </row>
    <row r="36" spans="2:19" ht="14.25" x14ac:dyDescent="0.15">
      <c r="B36" s="175" t="s">
        <v>12</v>
      </c>
      <c r="C36" s="176"/>
      <c r="D36" s="176"/>
      <c r="E36" s="176"/>
      <c r="F36" s="176"/>
      <c r="G36" s="176"/>
      <c r="H36" s="176"/>
      <c r="I36" s="176"/>
      <c r="J36" s="176"/>
      <c r="K36" s="176"/>
      <c r="L36" s="176"/>
      <c r="M36" s="176"/>
      <c r="N36" s="177"/>
    </row>
    <row r="37" spans="2:19" ht="14.25" x14ac:dyDescent="0.15">
      <c r="B37" s="178" t="s">
        <v>2</v>
      </c>
      <c r="C37" s="179"/>
      <c r="D37" s="179" t="s">
        <v>1</v>
      </c>
      <c r="E37" s="179"/>
      <c r="F37" s="179"/>
      <c r="G37" s="179"/>
      <c r="H37" s="31" t="s">
        <v>14</v>
      </c>
      <c r="I37" s="7" t="s">
        <v>2</v>
      </c>
      <c r="J37" s="179" t="s">
        <v>1</v>
      </c>
      <c r="K37" s="179"/>
      <c r="L37" s="179"/>
      <c r="M37" s="30" t="s">
        <v>14</v>
      </c>
      <c r="N37" s="36" t="s">
        <v>0</v>
      </c>
    </row>
    <row r="38" spans="2:19" ht="22.15" customHeight="1" x14ac:dyDescent="0.15">
      <c r="B38" s="183">
        <v>4</v>
      </c>
      <c r="C38" s="184"/>
      <c r="D38" s="185"/>
      <c r="E38" s="185"/>
      <c r="F38" s="185"/>
      <c r="G38" s="185"/>
      <c r="H38" s="116"/>
      <c r="I38" s="112">
        <v>11</v>
      </c>
      <c r="J38" s="185"/>
      <c r="K38" s="185"/>
      <c r="L38" s="185"/>
      <c r="M38" s="114"/>
      <c r="N38" s="189" t="s">
        <v>115</v>
      </c>
      <c r="S38" s="1" t="s">
        <v>92</v>
      </c>
    </row>
    <row r="39" spans="2:19" ht="22.15" customHeight="1" x14ac:dyDescent="0.15">
      <c r="B39" s="183">
        <v>5</v>
      </c>
      <c r="C39" s="184"/>
      <c r="D39" s="185"/>
      <c r="E39" s="185"/>
      <c r="F39" s="185"/>
      <c r="G39" s="185"/>
      <c r="H39" s="116"/>
      <c r="I39" s="112">
        <v>12</v>
      </c>
      <c r="J39" s="185"/>
      <c r="K39" s="185"/>
      <c r="L39" s="185"/>
      <c r="M39" s="114"/>
      <c r="N39" s="190"/>
    </row>
    <row r="40" spans="2:19" ht="22.15" customHeight="1" x14ac:dyDescent="0.15">
      <c r="B40" s="183">
        <v>6</v>
      </c>
      <c r="C40" s="184"/>
      <c r="D40" s="185"/>
      <c r="E40" s="185"/>
      <c r="F40" s="185"/>
      <c r="G40" s="185"/>
      <c r="H40" s="116"/>
      <c r="I40" s="112">
        <v>1</v>
      </c>
      <c r="J40" s="185"/>
      <c r="K40" s="185"/>
      <c r="L40" s="185"/>
      <c r="M40" s="114"/>
      <c r="N40" s="190"/>
    </row>
    <row r="41" spans="2:19" ht="22.15" customHeight="1" thickBot="1" x14ac:dyDescent="0.2">
      <c r="B41" s="183">
        <v>7</v>
      </c>
      <c r="C41" s="184"/>
      <c r="D41" s="185"/>
      <c r="E41" s="185"/>
      <c r="F41" s="185"/>
      <c r="G41" s="185"/>
      <c r="H41" s="116"/>
      <c r="I41" s="112">
        <v>2</v>
      </c>
      <c r="J41" s="185"/>
      <c r="K41" s="185"/>
      <c r="L41" s="185"/>
      <c r="M41" s="114"/>
      <c r="N41" s="190"/>
    </row>
    <row r="42" spans="2:19" ht="22.15" customHeight="1" thickBot="1" x14ac:dyDescent="0.2">
      <c r="B42" s="183">
        <v>8</v>
      </c>
      <c r="C42" s="184"/>
      <c r="D42" s="185"/>
      <c r="E42" s="185"/>
      <c r="F42" s="185"/>
      <c r="G42" s="185"/>
      <c r="H42" s="116"/>
      <c r="I42" s="113">
        <v>3</v>
      </c>
      <c r="J42" s="186"/>
      <c r="K42" s="186"/>
      <c r="L42" s="186"/>
      <c r="M42" s="115"/>
      <c r="N42" s="170" t="s">
        <v>98</v>
      </c>
    </row>
    <row r="43" spans="2:19" ht="22.15" customHeight="1" thickTop="1" x14ac:dyDescent="0.15">
      <c r="B43" s="183">
        <v>9</v>
      </c>
      <c r="C43" s="184"/>
      <c r="D43" s="185"/>
      <c r="E43" s="185"/>
      <c r="F43" s="185"/>
      <c r="G43" s="185"/>
      <c r="H43" s="116"/>
      <c r="I43" s="110" t="s">
        <v>15</v>
      </c>
      <c r="J43" s="37"/>
      <c r="K43" s="38" t="s">
        <v>93</v>
      </c>
      <c r="L43" s="187" t="s">
        <v>94</v>
      </c>
      <c r="M43" s="168" t="str">
        <f>IF(ISERROR(J44/J43),"",(J44/J43))</f>
        <v/>
      </c>
      <c r="N43" s="171"/>
    </row>
    <row r="44" spans="2:19" ht="22.15" customHeight="1" thickBot="1" x14ac:dyDescent="0.2">
      <c r="B44" s="180">
        <v>10</v>
      </c>
      <c r="C44" s="181"/>
      <c r="D44" s="182"/>
      <c r="E44" s="182"/>
      <c r="F44" s="182"/>
      <c r="G44" s="182"/>
      <c r="H44" s="105"/>
      <c r="I44" s="111" t="s">
        <v>16</v>
      </c>
      <c r="J44" s="40">
        <f>SUM(H38+H39+H40+H41+H42+H43+H44+M38+M39+M40+M41+M42)</f>
        <v>0</v>
      </c>
      <c r="K44" s="39" t="s">
        <v>95</v>
      </c>
      <c r="L44" s="188"/>
      <c r="M44" s="169" t="str">
        <f>IF(ISERROR(J44/J46*100),"",(J44/J46*100))</f>
        <v/>
      </c>
      <c r="N44" s="172"/>
    </row>
    <row r="45" spans="2:19" x14ac:dyDescent="0.15">
      <c r="C45" s="2"/>
      <c r="D45" s="2"/>
      <c r="E45" s="2"/>
      <c r="F45" s="2"/>
      <c r="G45" s="2"/>
      <c r="H45" s="2"/>
      <c r="I45" s="2"/>
      <c r="J45" s="2"/>
      <c r="K45" s="2"/>
      <c r="L45" s="2"/>
      <c r="M45" s="2"/>
      <c r="N45" s="2"/>
    </row>
    <row r="46" spans="2:19" x14ac:dyDescent="0.15">
      <c r="C46" s="2"/>
      <c r="D46" s="2"/>
      <c r="E46" s="2"/>
      <c r="F46" s="2"/>
      <c r="G46" s="2"/>
      <c r="H46" s="2"/>
      <c r="I46" s="2"/>
      <c r="J46" s="2"/>
      <c r="K46" s="2"/>
      <c r="L46" s="2"/>
      <c r="M46" s="2"/>
      <c r="N46" s="2"/>
    </row>
  </sheetData>
  <mergeCells count="86">
    <mergeCell ref="B9:B22"/>
    <mergeCell ref="C11:D14"/>
    <mergeCell ref="E10:F10"/>
    <mergeCell ref="G15:I15"/>
    <mergeCell ref="G16:I18"/>
    <mergeCell ref="G9:N9"/>
    <mergeCell ref="G10:N10"/>
    <mergeCell ref="E16:F18"/>
    <mergeCell ref="J19:J20"/>
    <mergeCell ref="E12:F14"/>
    <mergeCell ref="E15:F15"/>
    <mergeCell ref="C9:D10"/>
    <mergeCell ref="G11:I11"/>
    <mergeCell ref="G12:I14"/>
    <mergeCell ref="C15:D18"/>
    <mergeCell ref="J11:J12"/>
    <mergeCell ref="B2:C2"/>
    <mergeCell ref="D2:F2"/>
    <mergeCell ref="L4:N4"/>
    <mergeCell ref="K7:N7"/>
    <mergeCell ref="B8:N8"/>
    <mergeCell ref="E9:F9"/>
    <mergeCell ref="E11:F11"/>
    <mergeCell ref="K15:N16"/>
    <mergeCell ref="J15:J16"/>
    <mergeCell ref="K17:L17"/>
    <mergeCell ref="K18:N18"/>
    <mergeCell ref="K19:N20"/>
    <mergeCell ref="F23:H23"/>
    <mergeCell ref="J23:N23"/>
    <mergeCell ref="K22:N22"/>
    <mergeCell ref="E19:F19"/>
    <mergeCell ref="E20:F22"/>
    <mergeCell ref="G19:I19"/>
    <mergeCell ref="K21:L21"/>
    <mergeCell ref="B31:N31"/>
    <mergeCell ref="B32:N32"/>
    <mergeCell ref="L24:N28"/>
    <mergeCell ref="B29:E29"/>
    <mergeCell ref="F29:H29"/>
    <mergeCell ref="I29:J29"/>
    <mergeCell ref="K29:N29"/>
    <mergeCell ref="D38:G38"/>
    <mergeCell ref="J38:L38"/>
    <mergeCell ref="N38:N41"/>
    <mergeCell ref="B39:C39"/>
    <mergeCell ref="D39:G39"/>
    <mergeCell ref="J39:L39"/>
    <mergeCell ref="B40:C40"/>
    <mergeCell ref="D40:G40"/>
    <mergeCell ref="J40:L40"/>
    <mergeCell ref="B41:C41"/>
    <mergeCell ref="D41:G41"/>
    <mergeCell ref="J41:L41"/>
    <mergeCell ref="M43:M44"/>
    <mergeCell ref="N42:N44"/>
    <mergeCell ref="F30:N30"/>
    <mergeCell ref="B36:N36"/>
    <mergeCell ref="B37:C37"/>
    <mergeCell ref="D37:G37"/>
    <mergeCell ref="J37:L37"/>
    <mergeCell ref="B44:C44"/>
    <mergeCell ref="D44:G44"/>
    <mergeCell ref="B42:C42"/>
    <mergeCell ref="D42:G42"/>
    <mergeCell ref="J42:L42"/>
    <mergeCell ref="B43:C43"/>
    <mergeCell ref="D43:G43"/>
    <mergeCell ref="L43:L44"/>
    <mergeCell ref="B38:C38"/>
    <mergeCell ref="B33:N33"/>
    <mergeCell ref="B34:N34"/>
    <mergeCell ref="B35:N35"/>
    <mergeCell ref="B5:N5"/>
    <mergeCell ref="M1:N1"/>
    <mergeCell ref="I2:J2"/>
    <mergeCell ref="L2:N2"/>
    <mergeCell ref="M3:N3"/>
    <mergeCell ref="K11:N12"/>
    <mergeCell ref="K13:L13"/>
    <mergeCell ref="K14:N14"/>
    <mergeCell ref="G20:I22"/>
    <mergeCell ref="C19:D22"/>
    <mergeCell ref="B23:E23"/>
    <mergeCell ref="B24:E28"/>
    <mergeCell ref="K24:K28"/>
  </mergeCells>
  <phoneticPr fontId="2"/>
  <dataValidations count="1">
    <dataValidation imeMode="off" allowBlank="1" showInputMessage="1" showErrorMessage="1" sqref="J13:K13 M13:N13 J17:K17 M17:N17 J21:K21 M21:N21" xr:uid="{D9B98650-EDF7-446C-A1D8-383F08A4BE90}"/>
  </dataValidations>
  <printOptions horizontalCentered="1"/>
  <pageMargins left="0.23622047244094491" right="0.23622047244094491" top="0.23622047244094491" bottom="0.23622047244094491" header="3.937007874015748E-2" footer="0"/>
  <pageSetup paperSize="9" scale="96"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30F0F-D7F9-41E3-9A27-31D95541FB3E}">
  <sheetPr>
    <pageSetUpPr fitToPage="1"/>
  </sheetPr>
  <dimension ref="A1:O33"/>
  <sheetViews>
    <sheetView view="pageBreakPreview" zoomScaleNormal="100" zoomScaleSheetLayoutView="100" zoomScalePageLayoutView="80" workbookViewId="0">
      <selection activeCell="M16" sqref="M16"/>
    </sheetView>
  </sheetViews>
  <sheetFormatPr defaultRowHeight="13.5" x14ac:dyDescent="0.15"/>
  <cols>
    <col min="1" max="2" width="4.5" style="1" customWidth="1"/>
    <col min="3" max="3" width="3" style="1" customWidth="1"/>
    <col min="4" max="4" width="23.75" style="1" customWidth="1"/>
    <col min="5" max="6" width="13.625" style="1" customWidth="1"/>
    <col min="7" max="7" width="21" style="1" customWidth="1"/>
    <col min="8" max="8" width="2.375" style="1" customWidth="1"/>
    <col min="9" max="9" width="10.625" style="1" customWidth="1"/>
    <col min="10" max="11" width="3" style="1" customWidth="1"/>
    <col min="12" max="12" width="3.125" style="1" customWidth="1"/>
    <col min="13" max="16" width="9" style="1"/>
    <col min="17" max="17" width="5.875" style="1" customWidth="1"/>
    <col min="18" max="256" width="9" style="1"/>
    <col min="257" max="258" width="4.5" style="1" customWidth="1"/>
    <col min="259" max="259" width="3" style="1" customWidth="1"/>
    <col min="260" max="260" width="23.75" style="1" customWidth="1"/>
    <col min="261" max="262" width="13.625" style="1" customWidth="1"/>
    <col min="263" max="263" width="21" style="1" customWidth="1"/>
    <col min="264" max="264" width="2.375" style="1" customWidth="1"/>
    <col min="265" max="265" width="10.625" style="1" customWidth="1"/>
    <col min="266" max="267" width="3" style="1" customWidth="1"/>
    <col min="268" max="268" width="3.125" style="1" customWidth="1"/>
    <col min="269" max="272" width="9" style="1"/>
    <col min="273" max="273" width="5.875" style="1" customWidth="1"/>
    <col min="274" max="512" width="9" style="1"/>
    <col min="513" max="514" width="4.5" style="1" customWidth="1"/>
    <col min="515" max="515" width="3" style="1" customWidth="1"/>
    <col min="516" max="516" width="23.75" style="1" customWidth="1"/>
    <col min="517" max="518" width="13.625" style="1" customWidth="1"/>
    <col min="519" max="519" width="21" style="1" customWidth="1"/>
    <col min="520" max="520" width="2.375" style="1" customWidth="1"/>
    <col min="521" max="521" width="10.625" style="1" customWidth="1"/>
    <col min="522" max="523" width="3" style="1" customWidth="1"/>
    <col min="524" max="524" width="3.125" style="1" customWidth="1"/>
    <col min="525" max="528" width="9" style="1"/>
    <col min="529" max="529" width="5.875" style="1" customWidth="1"/>
    <col min="530" max="768" width="9" style="1"/>
    <col min="769" max="770" width="4.5" style="1" customWidth="1"/>
    <col min="771" max="771" width="3" style="1" customWidth="1"/>
    <col min="772" max="772" width="23.75" style="1" customWidth="1"/>
    <col min="773" max="774" width="13.625" style="1" customWidth="1"/>
    <col min="775" max="775" width="21" style="1" customWidth="1"/>
    <col min="776" max="776" width="2.375" style="1" customWidth="1"/>
    <col min="777" max="777" width="10.625" style="1" customWidth="1"/>
    <col min="778" max="779" width="3" style="1" customWidth="1"/>
    <col min="780" max="780" width="3.125" style="1" customWidth="1"/>
    <col min="781" max="784" width="9" style="1"/>
    <col min="785" max="785" width="5.875" style="1" customWidth="1"/>
    <col min="786" max="1024" width="9" style="1"/>
    <col min="1025" max="1026" width="4.5" style="1" customWidth="1"/>
    <col min="1027" max="1027" width="3" style="1" customWidth="1"/>
    <col min="1028" max="1028" width="23.75" style="1" customWidth="1"/>
    <col min="1029" max="1030" width="13.625" style="1" customWidth="1"/>
    <col min="1031" max="1031" width="21" style="1" customWidth="1"/>
    <col min="1032" max="1032" width="2.375" style="1" customWidth="1"/>
    <col min="1033" max="1033" width="10.625" style="1" customWidth="1"/>
    <col min="1034" max="1035" width="3" style="1" customWidth="1"/>
    <col min="1036" max="1036" width="3.125" style="1" customWidth="1"/>
    <col min="1037" max="1040" width="9" style="1"/>
    <col min="1041" max="1041" width="5.875" style="1" customWidth="1"/>
    <col min="1042" max="1280" width="9" style="1"/>
    <col min="1281" max="1282" width="4.5" style="1" customWidth="1"/>
    <col min="1283" max="1283" width="3" style="1" customWidth="1"/>
    <col min="1284" max="1284" width="23.75" style="1" customWidth="1"/>
    <col min="1285" max="1286" width="13.625" style="1" customWidth="1"/>
    <col min="1287" max="1287" width="21" style="1" customWidth="1"/>
    <col min="1288" max="1288" width="2.375" style="1" customWidth="1"/>
    <col min="1289" max="1289" width="10.625" style="1" customWidth="1"/>
    <col min="1290" max="1291" width="3" style="1" customWidth="1"/>
    <col min="1292" max="1292" width="3.125" style="1" customWidth="1"/>
    <col min="1293" max="1296" width="9" style="1"/>
    <col min="1297" max="1297" width="5.875" style="1" customWidth="1"/>
    <col min="1298" max="1536" width="9" style="1"/>
    <col min="1537" max="1538" width="4.5" style="1" customWidth="1"/>
    <col min="1539" max="1539" width="3" style="1" customWidth="1"/>
    <col min="1540" max="1540" width="23.75" style="1" customWidth="1"/>
    <col min="1541" max="1542" width="13.625" style="1" customWidth="1"/>
    <col min="1543" max="1543" width="21" style="1" customWidth="1"/>
    <col min="1544" max="1544" width="2.375" style="1" customWidth="1"/>
    <col min="1545" max="1545" width="10.625" style="1" customWidth="1"/>
    <col min="1546" max="1547" width="3" style="1" customWidth="1"/>
    <col min="1548" max="1548" width="3.125" style="1" customWidth="1"/>
    <col min="1549" max="1552" width="9" style="1"/>
    <col min="1553" max="1553" width="5.875" style="1" customWidth="1"/>
    <col min="1554" max="1792" width="9" style="1"/>
    <col min="1793" max="1794" width="4.5" style="1" customWidth="1"/>
    <col min="1795" max="1795" width="3" style="1" customWidth="1"/>
    <col min="1796" max="1796" width="23.75" style="1" customWidth="1"/>
    <col min="1797" max="1798" width="13.625" style="1" customWidth="1"/>
    <col min="1799" max="1799" width="21" style="1" customWidth="1"/>
    <col min="1800" max="1800" width="2.375" style="1" customWidth="1"/>
    <col min="1801" max="1801" width="10.625" style="1" customWidth="1"/>
    <col min="1802" max="1803" width="3" style="1" customWidth="1"/>
    <col min="1804" max="1804" width="3.125" style="1" customWidth="1"/>
    <col min="1805" max="1808" width="9" style="1"/>
    <col min="1809" max="1809" width="5.875" style="1" customWidth="1"/>
    <col min="1810" max="2048" width="9" style="1"/>
    <col min="2049" max="2050" width="4.5" style="1" customWidth="1"/>
    <col min="2051" max="2051" width="3" style="1" customWidth="1"/>
    <col min="2052" max="2052" width="23.75" style="1" customWidth="1"/>
    <col min="2053" max="2054" width="13.625" style="1" customWidth="1"/>
    <col min="2055" max="2055" width="21" style="1" customWidth="1"/>
    <col min="2056" max="2056" width="2.375" style="1" customWidth="1"/>
    <col min="2057" max="2057" width="10.625" style="1" customWidth="1"/>
    <col min="2058" max="2059" width="3" style="1" customWidth="1"/>
    <col min="2060" max="2060" width="3.125" style="1" customWidth="1"/>
    <col min="2061" max="2064" width="9" style="1"/>
    <col min="2065" max="2065" width="5.875" style="1" customWidth="1"/>
    <col min="2066" max="2304" width="9" style="1"/>
    <col min="2305" max="2306" width="4.5" style="1" customWidth="1"/>
    <col min="2307" max="2307" width="3" style="1" customWidth="1"/>
    <col min="2308" max="2308" width="23.75" style="1" customWidth="1"/>
    <col min="2309" max="2310" width="13.625" style="1" customWidth="1"/>
    <col min="2311" max="2311" width="21" style="1" customWidth="1"/>
    <col min="2312" max="2312" width="2.375" style="1" customWidth="1"/>
    <col min="2313" max="2313" width="10.625" style="1" customWidth="1"/>
    <col min="2314" max="2315" width="3" style="1" customWidth="1"/>
    <col min="2316" max="2316" width="3.125" style="1" customWidth="1"/>
    <col min="2317" max="2320" width="9" style="1"/>
    <col min="2321" max="2321" width="5.875" style="1" customWidth="1"/>
    <col min="2322" max="2560" width="9" style="1"/>
    <col min="2561" max="2562" width="4.5" style="1" customWidth="1"/>
    <col min="2563" max="2563" width="3" style="1" customWidth="1"/>
    <col min="2564" max="2564" width="23.75" style="1" customWidth="1"/>
    <col min="2565" max="2566" width="13.625" style="1" customWidth="1"/>
    <col min="2567" max="2567" width="21" style="1" customWidth="1"/>
    <col min="2568" max="2568" width="2.375" style="1" customWidth="1"/>
    <col min="2569" max="2569" width="10.625" style="1" customWidth="1"/>
    <col min="2570" max="2571" width="3" style="1" customWidth="1"/>
    <col min="2572" max="2572" width="3.125" style="1" customWidth="1"/>
    <col min="2573" max="2576" width="9" style="1"/>
    <col min="2577" max="2577" width="5.875" style="1" customWidth="1"/>
    <col min="2578" max="2816" width="9" style="1"/>
    <col min="2817" max="2818" width="4.5" style="1" customWidth="1"/>
    <col min="2819" max="2819" width="3" style="1" customWidth="1"/>
    <col min="2820" max="2820" width="23.75" style="1" customWidth="1"/>
    <col min="2821" max="2822" width="13.625" style="1" customWidth="1"/>
    <col min="2823" max="2823" width="21" style="1" customWidth="1"/>
    <col min="2824" max="2824" width="2.375" style="1" customWidth="1"/>
    <col min="2825" max="2825" width="10.625" style="1" customWidth="1"/>
    <col min="2826" max="2827" width="3" style="1" customWidth="1"/>
    <col min="2828" max="2828" width="3.125" style="1" customWidth="1"/>
    <col min="2829" max="2832" width="9" style="1"/>
    <col min="2833" max="2833" width="5.875" style="1" customWidth="1"/>
    <col min="2834" max="3072" width="9" style="1"/>
    <col min="3073" max="3074" width="4.5" style="1" customWidth="1"/>
    <col min="3075" max="3075" width="3" style="1" customWidth="1"/>
    <col min="3076" max="3076" width="23.75" style="1" customWidth="1"/>
    <col min="3077" max="3078" width="13.625" style="1" customWidth="1"/>
    <col min="3079" max="3079" width="21" style="1" customWidth="1"/>
    <col min="3080" max="3080" width="2.375" style="1" customWidth="1"/>
    <col min="3081" max="3081" width="10.625" style="1" customWidth="1"/>
    <col min="3082" max="3083" width="3" style="1" customWidth="1"/>
    <col min="3084" max="3084" width="3.125" style="1" customWidth="1"/>
    <col min="3085" max="3088" width="9" style="1"/>
    <col min="3089" max="3089" width="5.875" style="1" customWidth="1"/>
    <col min="3090" max="3328" width="9" style="1"/>
    <col min="3329" max="3330" width="4.5" style="1" customWidth="1"/>
    <col min="3331" max="3331" width="3" style="1" customWidth="1"/>
    <col min="3332" max="3332" width="23.75" style="1" customWidth="1"/>
    <col min="3333" max="3334" width="13.625" style="1" customWidth="1"/>
    <col min="3335" max="3335" width="21" style="1" customWidth="1"/>
    <col min="3336" max="3336" width="2.375" style="1" customWidth="1"/>
    <col min="3337" max="3337" width="10.625" style="1" customWidth="1"/>
    <col min="3338" max="3339" width="3" style="1" customWidth="1"/>
    <col min="3340" max="3340" width="3.125" style="1" customWidth="1"/>
    <col min="3341" max="3344" width="9" style="1"/>
    <col min="3345" max="3345" width="5.875" style="1" customWidth="1"/>
    <col min="3346" max="3584" width="9" style="1"/>
    <col min="3585" max="3586" width="4.5" style="1" customWidth="1"/>
    <col min="3587" max="3587" width="3" style="1" customWidth="1"/>
    <col min="3588" max="3588" width="23.75" style="1" customWidth="1"/>
    <col min="3589" max="3590" width="13.625" style="1" customWidth="1"/>
    <col min="3591" max="3591" width="21" style="1" customWidth="1"/>
    <col min="3592" max="3592" width="2.375" style="1" customWidth="1"/>
    <col min="3593" max="3593" width="10.625" style="1" customWidth="1"/>
    <col min="3594" max="3595" width="3" style="1" customWidth="1"/>
    <col min="3596" max="3596" width="3.125" style="1" customWidth="1"/>
    <col min="3597" max="3600" width="9" style="1"/>
    <col min="3601" max="3601" width="5.875" style="1" customWidth="1"/>
    <col min="3602" max="3840" width="9" style="1"/>
    <col min="3841" max="3842" width="4.5" style="1" customWidth="1"/>
    <col min="3843" max="3843" width="3" style="1" customWidth="1"/>
    <col min="3844" max="3844" width="23.75" style="1" customWidth="1"/>
    <col min="3845" max="3846" width="13.625" style="1" customWidth="1"/>
    <col min="3847" max="3847" width="21" style="1" customWidth="1"/>
    <col min="3848" max="3848" width="2.375" style="1" customWidth="1"/>
    <col min="3849" max="3849" width="10.625" style="1" customWidth="1"/>
    <col min="3850" max="3851" width="3" style="1" customWidth="1"/>
    <col min="3852" max="3852" width="3.125" style="1" customWidth="1"/>
    <col min="3853" max="3856" width="9" style="1"/>
    <col min="3857" max="3857" width="5.875" style="1" customWidth="1"/>
    <col min="3858" max="4096" width="9" style="1"/>
    <col min="4097" max="4098" width="4.5" style="1" customWidth="1"/>
    <col min="4099" max="4099" width="3" style="1" customWidth="1"/>
    <col min="4100" max="4100" width="23.75" style="1" customWidth="1"/>
    <col min="4101" max="4102" width="13.625" style="1" customWidth="1"/>
    <col min="4103" max="4103" width="21" style="1" customWidth="1"/>
    <col min="4104" max="4104" width="2.375" style="1" customWidth="1"/>
    <col min="4105" max="4105" width="10.625" style="1" customWidth="1"/>
    <col min="4106" max="4107" width="3" style="1" customWidth="1"/>
    <col min="4108" max="4108" width="3.125" style="1" customWidth="1"/>
    <col min="4109" max="4112" width="9" style="1"/>
    <col min="4113" max="4113" width="5.875" style="1" customWidth="1"/>
    <col min="4114" max="4352" width="9" style="1"/>
    <col min="4353" max="4354" width="4.5" style="1" customWidth="1"/>
    <col min="4355" max="4355" width="3" style="1" customWidth="1"/>
    <col min="4356" max="4356" width="23.75" style="1" customWidth="1"/>
    <col min="4357" max="4358" width="13.625" style="1" customWidth="1"/>
    <col min="4359" max="4359" width="21" style="1" customWidth="1"/>
    <col min="4360" max="4360" width="2.375" style="1" customWidth="1"/>
    <col min="4361" max="4361" width="10.625" style="1" customWidth="1"/>
    <col min="4362" max="4363" width="3" style="1" customWidth="1"/>
    <col min="4364" max="4364" width="3.125" style="1" customWidth="1"/>
    <col min="4365" max="4368" width="9" style="1"/>
    <col min="4369" max="4369" width="5.875" style="1" customWidth="1"/>
    <col min="4370" max="4608" width="9" style="1"/>
    <col min="4609" max="4610" width="4.5" style="1" customWidth="1"/>
    <col min="4611" max="4611" width="3" style="1" customWidth="1"/>
    <col min="4612" max="4612" width="23.75" style="1" customWidth="1"/>
    <col min="4613" max="4614" width="13.625" style="1" customWidth="1"/>
    <col min="4615" max="4615" width="21" style="1" customWidth="1"/>
    <col min="4616" max="4616" width="2.375" style="1" customWidth="1"/>
    <col min="4617" max="4617" width="10.625" style="1" customWidth="1"/>
    <col min="4618" max="4619" width="3" style="1" customWidth="1"/>
    <col min="4620" max="4620" width="3.125" style="1" customWidth="1"/>
    <col min="4621" max="4624" width="9" style="1"/>
    <col min="4625" max="4625" width="5.875" style="1" customWidth="1"/>
    <col min="4626" max="4864" width="9" style="1"/>
    <col min="4865" max="4866" width="4.5" style="1" customWidth="1"/>
    <col min="4867" max="4867" width="3" style="1" customWidth="1"/>
    <col min="4868" max="4868" width="23.75" style="1" customWidth="1"/>
    <col min="4869" max="4870" width="13.625" style="1" customWidth="1"/>
    <col min="4871" max="4871" width="21" style="1" customWidth="1"/>
    <col min="4872" max="4872" width="2.375" style="1" customWidth="1"/>
    <col min="4873" max="4873" width="10.625" style="1" customWidth="1"/>
    <col min="4874" max="4875" width="3" style="1" customWidth="1"/>
    <col min="4876" max="4876" width="3.125" style="1" customWidth="1"/>
    <col min="4877" max="4880" width="9" style="1"/>
    <col min="4881" max="4881" width="5.875" style="1" customWidth="1"/>
    <col min="4882" max="5120" width="9" style="1"/>
    <col min="5121" max="5122" width="4.5" style="1" customWidth="1"/>
    <col min="5123" max="5123" width="3" style="1" customWidth="1"/>
    <col min="5124" max="5124" width="23.75" style="1" customWidth="1"/>
    <col min="5125" max="5126" width="13.625" style="1" customWidth="1"/>
    <col min="5127" max="5127" width="21" style="1" customWidth="1"/>
    <col min="5128" max="5128" width="2.375" style="1" customWidth="1"/>
    <col min="5129" max="5129" width="10.625" style="1" customWidth="1"/>
    <col min="5130" max="5131" width="3" style="1" customWidth="1"/>
    <col min="5132" max="5132" width="3.125" style="1" customWidth="1"/>
    <col min="5133" max="5136" width="9" style="1"/>
    <col min="5137" max="5137" width="5.875" style="1" customWidth="1"/>
    <col min="5138" max="5376" width="9" style="1"/>
    <col min="5377" max="5378" width="4.5" style="1" customWidth="1"/>
    <col min="5379" max="5379" width="3" style="1" customWidth="1"/>
    <col min="5380" max="5380" width="23.75" style="1" customWidth="1"/>
    <col min="5381" max="5382" width="13.625" style="1" customWidth="1"/>
    <col min="5383" max="5383" width="21" style="1" customWidth="1"/>
    <col min="5384" max="5384" width="2.375" style="1" customWidth="1"/>
    <col min="5385" max="5385" width="10.625" style="1" customWidth="1"/>
    <col min="5386" max="5387" width="3" style="1" customWidth="1"/>
    <col min="5388" max="5388" width="3.125" style="1" customWidth="1"/>
    <col min="5389" max="5392" width="9" style="1"/>
    <col min="5393" max="5393" width="5.875" style="1" customWidth="1"/>
    <col min="5394" max="5632" width="9" style="1"/>
    <col min="5633" max="5634" width="4.5" style="1" customWidth="1"/>
    <col min="5635" max="5635" width="3" style="1" customWidth="1"/>
    <col min="5636" max="5636" width="23.75" style="1" customWidth="1"/>
    <col min="5637" max="5638" width="13.625" style="1" customWidth="1"/>
    <col min="5639" max="5639" width="21" style="1" customWidth="1"/>
    <col min="5640" max="5640" width="2.375" style="1" customWidth="1"/>
    <col min="5641" max="5641" width="10.625" style="1" customWidth="1"/>
    <col min="5642" max="5643" width="3" style="1" customWidth="1"/>
    <col min="5644" max="5644" width="3.125" style="1" customWidth="1"/>
    <col min="5645" max="5648" width="9" style="1"/>
    <col min="5649" max="5649" width="5.875" style="1" customWidth="1"/>
    <col min="5650" max="5888" width="9" style="1"/>
    <col min="5889" max="5890" width="4.5" style="1" customWidth="1"/>
    <col min="5891" max="5891" width="3" style="1" customWidth="1"/>
    <col min="5892" max="5892" width="23.75" style="1" customWidth="1"/>
    <col min="5893" max="5894" width="13.625" style="1" customWidth="1"/>
    <col min="5895" max="5895" width="21" style="1" customWidth="1"/>
    <col min="5896" max="5896" width="2.375" style="1" customWidth="1"/>
    <col min="5897" max="5897" width="10.625" style="1" customWidth="1"/>
    <col min="5898" max="5899" width="3" style="1" customWidth="1"/>
    <col min="5900" max="5900" width="3.125" style="1" customWidth="1"/>
    <col min="5901" max="5904" width="9" style="1"/>
    <col min="5905" max="5905" width="5.875" style="1" customWidth="1"/>
    <col min="5906" max="6144" width="9" style="1"/>
    <col min="6145" max="6146" width="4.5" style="1" customWidth="1"/>
    <col min="6147" max="6147" width="3" style="1" customWidth="1"/>
    <col min="6148" max="6148" width="23.75" style="1" customWidth="1"/>
    <col min="6149" max="6150" width="13.625" style="1" customWidth="1"/>
    <col min="6151" max="6151" width="21" style="1" customWidth="1"/>
    <col min="6152" max="6152" width="2.375" style="1" customWidth="1"/>
    <col min="6153" max="6153" width="10.625" style="1" customWidth="1"/>
    <col min="6154" max="6155" width="3" style="1" customWidth="1"/>
    <col min="6156" max="6156" width="3.125" style="1" customWidth="1"/>
    <col min="6157" max="6160" width="9" style="1"/>
    <col min="6161" max="6161" width="5.875" style="1" customWidth="1"/>
    <col min="6162" max="6400" width="9" style="1"/>
    <col min="6401" max="6402" width="4.5" style="1" customWidth="1"/>
    <col min="6403" max="6403" width="3" style="1" customWidth="1"/>
    <col min="6404" max="6404" width="23.75" style="1" customWidth="1"/>
    <col min="6405" max="6406" width="13.625" style="1" customWidth="1"/>
    <col min="6407" max="6407" width="21" style="1" customWidth="1"/>
    <col min="6408" max="6408" width="2.375" style="1" customWidth="1"/>
    <col min="6409" max="6409" width="10.625" style="1" customWidth="1"/>
    <col min="6410" max="6411" width="3" style="1" customWidth="1"/>
    <col min="6412" max="6412" width="3.125" style="1" customWidth="1"/>
    <col min="6413" max="6416" width="9" style="1"/>
    <col min="6417" max="6417" width="5.875" style="1" customWidth="1"/>
    <col min="6418" max="6656" width="9" style="1"/>
    <col min="6657" max="6658" width="4.5" style="1" customWidth="1"/>
    <col min="6659" max="6659" width="3" style="1" customWidth="1"/>
    <col min="6660" max="6660" width="23.75" style="1" customWidth="1"/>
    <col min="6661" max="6662" width="13.625" style="1" customWidth="1"/>
    <col min="6663" max="6663" width="21" style="1" customWidth="1"/>
    <col min="6664" max="6664" width="2.375" style="1" customWidth="1"/>
    <col min="6665" max="6665" width="10.625" style="1" customWidth="1"/>
    <col min="6666" max="6667" width="3" style="1" customWidth="1"/>
    <col min="6668" max="6668" width="3.125" style="1" customWidth="1"/>
    <col min="6669" max="6672" width="9" style="1"/>
    <col min="6673" max="6673" width="5.875" style="1" customWidth="1"/>
    <col min="6674" max="6912" width="9" style="1"/>
    <col min="6913" max="6914" width="4.5" style="1" customWidth="1"/>
    <col min="6915" max="6915" width="3" style="1" customWidth="1"/>
    <col min="6916" max="6916" width="23.75" style="1" customWidth="1"/>
    <col min="6917" max="6918" width="13.625" style="1" customWidth="1"/>
    <col min="6919" max="6919" width="21" style="1" customWidth="1"/>
    <col min="6920" max="6920" width="2.375" style="1" customWidth="1"/>
    <col min="6921" max="6921" width="10.625" style="1" customWidth="1"/>
    <col min="6922" max="6923" width="3" style="1" customWidth="1"/>
    <col min="6924" max="6924" width="3.125" style="1" customWidth="1"/>
    <col min="6925" max="6928" width="9" style="1"/>
    <col min="6929" max="6929" width="5.875" style="1" customWidth="1"/>
    <col min="6930" max="7168" width="9" style="1"/>
    <col min="7169" max="7170" width="4.5" style="1" customWidth="1"/>
    <col min="7171" max="7171" width="3" style="1" customWidth="1"/>
    <col min="7172" max="7172" width="23.75" style="1" customWidth="1"/>
    <col min="7173" max="7174" width="13.625" style="1" customWidth="1"/>
    <col min="7175" max="7175" width="21" style="1" customWidth="1"/>
    <col min="7176" max="7176" width="2.375" style="1" customWidth="1"/>
    <col min="7177" max="7177" width="10.625" style="1" customWidth="1"/>
    <col min="7178" max="7179" width="3" style="1" customWidth="1"/>
    <col min="7180" max="7180" width="3.125" style="1" customWidth="1"/>
    <col min="7181" max="7184" width="9" style="1"/>
    <col min="7185" max="7185" width="5.875" style="1" customWidth="1"/>
    <col min="7186" max="7424" width="9" style="1"/>
    <col min="7425" max="7426" width="4.5" style="1" customWidth="1"/>
    <col min="7427" max="7427" width="3" style="1" customWidth="1"/>
    <col min="7428" max="7428" width="23.75" style="1" customWidth="1"/>
    <col min="7429" max="7430" width="13.625" style="1" customWidth="1"/>
    <col min="7431" max="7431" width="21" style="1" customWidth="1"/>
    <col min="7432" max="7432" width="2.375" style="1" customWidth="1"/>
    <col min="7433" max="7433" width="10.625" style="1" customWidth="1"/>
    <col min="7434" max="7435" width="3" style="1" customWidth="1"/>
    <col min="7436" max="7436" width="3.125" style="1" customWidth="1"/>
    <col min="7437" max="7440" width="9" style="1"/>
    <col min="7441" max="7441" width="5.875" style="1" customWidth="1"/>
    <col min="7442" max="7680" width="9" style="1"/>
    <col min="7681" max="7682" width="4.5" style="1" customWidth="1"/>
    <col min="7683" max="7683" width="3" style="1" customWidth="1"/>
    <col min="7684" max="7684" width="23.75" style="1" customWidth="1"/>
    <col min="7685" max="7686" width="13.625" style="1" customWidth="1"/>
    <col min="7687" max="7687" width="21" style="1" customWidth="1"/>
    <col min="7688" max="7688" width="2.375" style="1" customWidth="1"/>
    <col min="7689" max="7689" width="10.625" style="1" customWidth="1"/>
    <col min="7690" max="7691" width="3" style="1" customWidth="1"/>
    <col min="7692" max="7692" width="3.125" style="1" customWidth="1"/>
    <col min="7693" max="7696" width="9" style="1"/>
    <col min="7697" max="7697" width="5.875" style="1" customWidth="1"/>
    <col min="7698" max="7936" width="9" style="1"/>
    <col min="7937" max="7938" width="4.5" style="1" customWidth="1"/>
    <col min="7939" max="7939" width="3" style="1" customWidth="1"/>
    <col min="7940" max="7940" width="23.75" style="1" customWidth="1"/>
    <col min="7941" max="7942" width="13.625" style="1" customWidth="1"/>
    <col min="7943" max="7943" width="21" style="1" customWidth="1"/>
    <col min="7944" max="7944" width="2.375" style="1" customWidth="1"/>
    <col min="7945" max="7945" width="10.625" style="1" customWidth="1"/>
    <col min="7946" max="7947" width="3" style="1" customWidth="1"/>
    <col min="7948" max="7948" width="3.125" style="1" customWidth="1"/>
    <col min="7949" max="7952" width="9" style="1"/>
    <col min="7953" max="7953" width="5.875" style="1" customWidth="1"/>
    <col min="7954" max="8192" width="9" style="1"/>
    <col min="8193" max="8194" width="4.5" style="1" customWidth="1"/>
    <col min="8195" max="8195" width="3" style="1" customWidth="1"/>
    <col min="8196" max="8196" width="23.75" style="1" customWidth="1"/>
    <col min="8197" max="8198" width="13.625" style="1" customWidth="1"/>
    <col min="8199" max="8199" width="21" style="1" customWidth="1"/>
    <col min="8200" max="8200" width="2.375" style="1" customWidth="1"/>
    <col min="8201" max="8201" width="10.625" style="1" customWidth="1"/>
    <col min="8202" max="8203" width="3" style="1" customWidth="1"/>
    <col min="8204" max="8204" width="3.125" style="1" customWidth="1"/>
    <col min="8205" max="8208" width="9" style="1"/>
    <col min="8209" max="8209" width="5.875" style="1" customWidth="1"/>
    <col min="8210" max="8448" width="9" style="1"/>
    <col min="8449" max="8450" width="4.5" style="1" customWidth="1"/>
    <col min="8451" max="8451" width="3" style="1" customWidth="1"/>
    <col min="8452" max="8452" width="23.75" style="1" customWidth="1"/>
    <col min="8453" max="8454" width="13.625" style="1" customWidth="1"/>
    <col min="8455" max="8455" width="21" style="1" customWidth="1"/>
    <col min="8456" max="8456" width="2.375" style="1" customWidth="1"/>
    <col min="8457" max="8457" width="10.625" style="1" customWidth="1"/>
    <col min="8458" max="8459" width="3" style="1" customWidth="1"/>
    <col min="8460" max="8460" width="3.125" style="1" customWidth="1"/>
    <col min="8461" max="8464" width="9" style="1"/>
    <col min="8465" max="8465" width="5.875" style="1" customWidth="1"/>
    <col min="8466" max="8704" width="9" style="1"/>
    <col min="8705" max="8706" width="4.5" style="1" customWidth="1"/>
    <col min="8707" max="8707" width="3" style="1" customWidth="1"/>
    <col min="8708" max="8708" width="23.75" style="1" customWidth="1"/>
    <col min="8709" max="8710" width="13.625" style="1" customWidth="1"/>
    <col min="8711" max="8711" width="21" style="1" customWidth="1"/>
    <col min="8712" max="8712" width="2.375" style="1" customWidth="1"/>
    <col min="8713" max="8713" width="10.625" style="1" customWidth="1"/>
    <col min="8714" max="8715" width="3" style="1" customWidth="1"/>
    <col min="8716" max="8716" width="3.125" style="1" customWidth="1"/>
    <col min="8717" max="8720" width="9" style="1"/>
    <col min="8721" max="8721" width="5.875" style="1" customWidth="1"/>
    <col min="8722" max="8960" width="9" style="1"/>
    <col min="8961" max="8962" width="4.5" style="1" customWidth="1"/>
    <col min="8963" max="8963" width="3" style="1" customWidth="1"/>
    <col min="8964" max="8964" width="23.75" style="1" customWidth="1"/>
    <col min="8965" max="8966" width="13.625" style="1" customWidth="1"/>
    <col min="8967" max="8967" width="21" style="1" customWidth="1"/>
    <col min="8968" max="8968" width="2.375" style="1" customWidth="1"/>
    <col min="8969" max="8969" width="10.625" style="1" customWidth="1"/>
    <col min="8970" max="8971" width="3" style="1" customWidth="1"/>
    <col min="8972" max="8972" width="3.125" style="1" customWidth="1"/>
    <col min="8973" max="8976" width="9" style="1"/>
    <col min="8977" max="8977" width="5.875" style="1" customWidth="1"/>
    <col min="8978" max="9216" width="9" style="1"/>
    <col min="9217" max="9218" width="4.5" style="1" customWidth="1"/>
    <col min="9219" max="9219" width="3" style="1" customWidth="1"/>
    <col min="9220" max="9220" width="23.75" style="1" customWidth="1"/>
    <col min="9221" max="9222" width="13.625" style="1" customWidth="1"/>
    <col min="9223" max="9223" width="21" style="1" customWidth="1"/>
    <col min="9224" max="9224" width="2.375" style="1" customWidth="1"/>
    <col min="9225" max="9225" width="10.625" style="1" customWidth="1"/>
    <col min="9226" max="9227" width="3" style="1" customWidth="1"/>
    <col min="9228" max="9228" width="3.125" style="1" customWidth="1"/>
    <col min="9229" max="9232" width="9" style="1"/>
    <col min="9233" max="9233" width="5.875" style="1" customWidth="1"/>
    <col min="9234" max="9472" width="9" style="1"/>
    <col min="9473" max="9474" width="4.5" style="1" customWidth="1"/>
    <col min="9475" max="9475" width="3" style="1" customWidth="1"/>
    <col min="9476" max="9476" width="23.75" style="1" customWidth="1"/>
    <col min="9477" max="9478" width="13.625" style="1" customWidth="1"/>
    <col min="9479" max="9479" width="21" style="1" customWidth="1"/>
    <col min="9480" max="9480" width="2.375" style="1" customWidth="1"/>
    <col min="9481" max="9481" width="10.625" style="1" customWidth="1"/>
    <col min="9482" max="9483" width="3" style="1" customWidth="1"/>
    <col min="9484" max="9484" width="3.125" style="1" customWidth="1"/>
    <col min="9485" max="9488" width="9" style="1"/>
    <col min="9489" max="9489" width="5.875" style="1" customWidth="1"/>
    <col min="9490" max="9728" width="9" style="1"/>
    <col min="9729" max="9730" width="4.5" style="1" customWidth="1"/>
    <col min="9731" max="9731" width="3" style="1" customWidth="1"/>
    <col min="9732" max="9732" width="23.75" style="1" customWidth="1"/>
    <col min="9733" max="9734" width="13.625" style="1" customWidth="1"/>
    <col min="9735" max="9735" width="21" style="1" customWidth="1"/>
    <col min="9736" max="9736" width="2.375" style="1" customWidth="1"/>
    <col min="9737" max="9737" width="10.625" style="1" customWidth="1"/>
    <col min="9738" max="9739" width="3" style="1" customWidth="1"/>
    <col min="9740" max="9740" width="3.125" style="1" customWidth="1"/>
    <col min="9741" max="9744" width="9" style="1"/>
    <col min="9745" max="9745" width="5.875" style="1" customWidth="1"/>
    <col min="9746" max="9984" width="9" style="1"/>
    <col min="9985" max="9986" width="4.5" style="1" customWidth="1"/>
    <col min="9987" max="9987" width="3" style="1" customWidth="1"/>
    <col min="9988" max="9988" width="23.75" style="1" customWidth="1"/>
    <col min="9989" max="9990" width="13.625" style="1" customWidth="1"/>
    <col min="9991" max="9991" width="21" style="1" customWidth="1"/>
    <col min="9992" max="9992" width="2.375" style="1" customWidth="1"/>
    <col min="9993" max="9993" width="10.625" style="1" customWidth="1"/>
    <col min="9994" max="9995" width="3" style="1" customWidth="1"/>
    <col min="9996" max="9996" width="3.125" style="1" customWidth="1"/>
    <col min="9997" max="10000" width="9" style="1"/>
    <col min="10001" max="10001" width="5.875" style="1" customWidth="1"/>
    <col min="10002" max="10240" width="9" style="1"/>
    <col min="10241" max="10242" width="4.5" style="1" customWidth="1"/>
    <col min="10243" max="10243" width="3" style="1" customWidth="1"/>
    <col min="10244" max="10244" width="23.75" style="1" customWidth="1"/>
    <col min="10245" max="10246" width="13.625" style="1" customWidth="1"/>
    <col min="10247" max="10247" width="21" style="1" customWidth="1"/>
    <col min="10248" max="10248" width="2.375" style="1" customWidth="1"/>
    <col min="10249" max="10249" width="10.625" style="1" customWidth="1"/>
    <col min="10250" max="10251" width="3" style="1" customWidth="1"/>
    <col min="10252" max="10252" width="3.125" style="1" customWidth="1"/>
    <col min="10253" max="10256" width="9" style="1"/>
    <col min="10257" max="10257" width="5.875" style="1" customWidth="1"/>
    <col min="10258" max="10496" width="9" style="1"/>
    <col min="10497" max="10498" width="4.5" style="1" customWidth="1"/>
    <col min="10499" max="10499" width="3" style="1" customWidth="1"/>
    <col min="10500" max="10500" width="23.75" style="1" customWidth="1"/>
    <col min="10501" max="10502" width="13.625" style="1" customWidth="1"/>
    <col min="10503" max="10503" width="21" style="1" customWidth="1"/>
    <col min="10504" max="10504" width="2.375" style="1" customWidth="1"/>
    <col min="10505" max="10505" width="10.625" style="1" customWidth="1"/>
    <col min="10506" max="10507" width="3" style="1" customWidth="1"/>
    <col min="10508" max="10508" width="3.125" style="1" customWidth="1"/>
    <col min="10509" max="10512" width="9" style="1"/>
    <col min="10513" max="10513" width="5.875" style="1" customWidth="1"/>
    <col min="10514" max="10752" width="9" style="1"/>
    <col min="10753" max="10754" width="4.5" style="1" customWidth="1"/>
    <col min="10755" max="10755" width="3" style="1" customWidth="1"/>
    <col min="10756" max="10756" width="23.75" style="1" customWidth="1"/>
    <col min="10757" max="10758" width="13.625" style="1" customWidth="1"/>
    <col min="10759" max="10759" width="21" style="1" customWidth="1"/>
    <col min="10760" max="10760" width="2.375" style="1" customWidth="1"/>
    <col min="10761" max="10761" width="10.625" style="1" customWidth="1"/>
    <col min="10762" max="10763" width="3" style="1" customWidth="1"/>
    <col min="10764" max="10764" width="3.125" style="1" customWidth="1"/>
    <col min="10765" max="10768" width="9" style="1"/>
    <col min="10769" max="10769" width="5.875" style="1" customWidth="1"/>
    <col min="10770" max="11008" width="9" style="1"/>
    <col min="11009" max="11010" width="4.5" style="1" customWidth="1"/>
    <col min="11011" max="11011" width="3" style="1" customWidth="1"/>
    <col min="11012" max="11012" width="23.75" style="1" customWidth="1"/>
    <col min="11013" max="11014" width="13.625" style="1" customWidth="1"/>
    <col min="11015" max="11015" width="21" style="1" customWidth="1"/>
    <col min="11016" max="11016" width="2.375" style="1" customWidth="1"/>
    <col min="11017" max="11017" width="10.625" style="1" customWidth="1"/>
    <col min="11018" max="11019" width="3" style="1" customWidth="1"/>
    <col min="11020" max="11020" width="3.125" style="1" customWidth="1"/>
    <col min="11021" max="11024" width="9" style="1"/>
    <col min="11025" max="11025" width="5.875" style="1" customWidth="1"/>
    <col min="11026" max="11264" width="9" style="1"/>
    <col min="11265" max="11266" width="4.5" style="1" customWidth="1"/>
    <col min="11267" max="11267" width="3" style="1" customWidth="1"/>
    <col min="11268" max="11268" width="23.75" style="1" customWidth="1"/>
    <col min="11269" max="11270" width="13.625" style="1" customWidth="1"/>
    <col min="11271" max="11271" width="21" style="1" customWidth="1"/>
    <col min="11272" max="11272" width="2.375" style="1" customWidth="1"/>
    <col min="11273" max="11273" width="10.625" style="1" customWidth="1"/>
    <col min="11274" max="11275" width="3" style="1" customWidth="1"/>
    <col min="11276" max="11276" width="3.125" style="1" customWidth="1"/>
    <col min="11277" max="11280" width="9" style="1"/>
    <col min="11281" max="11281" width="5.875" style="1" customWidth="1"/>
    <col min="11282" max="11520" width="9" style="1"/>
    <col min="11521" max="11522" width="4.5" style="1" customWidth="1"/>
    <col min="11523" max="11523" width="3" style="1" customWidth="1"/>
    <col min="11524" max="11524" width="23.75" style="1" customWidth="1"/>
    <col min="11525" max="11526" width="13.625" style="1" customWidth="1"/>
    <col min="11527" max="11527" width="21" style="1" customWidth="1"/>
    <col min="11528" max="11528" width="2.375" style="1" customWidth="1"/>
    <col min="11529" max="11529" width="10.625" style="1" customWidth="1"/>
    <col min="11530" max="11531" width="3" style="1" customWidth="1"/>
    <col min="11532" max="11532" width="3.125" style="1" customWidth="1"/>
    <col min="11533" max="11536" width="9" style="1"/>
    <col min="11537" max="11537" width="5.875" style="1" customWidth="1"/>
    <col min="11538" max="11776" width="9" style="1"/>
    <col min="11777" max="11778" width="4.5" style="1" customWidth="1"/>
    <col min="11779" max="11779" width="3" style="1" customWidth="1"/>
    <col min="11780" max="11780" width="23.75" style="1" customWidth="1"/>
    <col min="11781" max="11782" width="13.625" style="1" customWidth="1"/>
    <col min="11783" max="11783" width="21" style="1" customWidth="1"/>
    <col min="11784" max="11784" width="2.375" style="1" customWidth="1"/>
    <col min="11785" max="11785" width="10.625" style="1" customWidth="1"/>
    <col min="11786" max="11787" width="3" style="1" customWidth="1"/>
    <col min="11788" max="11788" width="3.125" style="1" customWidth="1"/>
    <col min="11789" max="11792" width="9" style="1"/>
    <col min="11793" max="11793" width="5.875" style="1" customWidth="1"/>
    <col min="11794" max="12032" width="9" style="1"/>
    <col min="12033" max="12034" width="4.5" style="1" customWidth="1"/>
    <col min="12035" max="12035" width="3" style="1" customWidth="1"/>
    <col min="12036" max="12036" width="23.75" style="1" customWidth="1"/>
    <col min="12037" max="12038" width="13.625" style="1" customWidth="1"/>
    <col min="12039" max="12039" width="21" style="1" customWidth="1"/>
    <col min="12040" max="12040" width="2.375" style="1" customWidth="1"/>
    <col min="12041" max="12041" width="10.625" style="1" customWidth="1"/>
    <col min="12042" max="12043" width="3" style="1" customWidth="1"/>
    <col min="12044" max="12044" width="3.125" style="1" customWidth="1"/>
    <col min="12045" max="12048" width="9" style="1"/>
    <col min="12049" max="12049" width="5.875" style="1" customWidth="1"/>
    <col min="12050" max="12288" width="9" style="1"/>
    <col min="12289" max="12290" width="4.5" style="1" customWidth="1"/>
    <col min="12291" max="12291" width="3" style="1" customWidth="1"/>
    <col min="12292" max="12292" width="23.75" style="1" customWidth="1"/>
    <col min="12293" max="12294" width="13.625" style="1" customWidth="1"/>
    <col min="12295" max="12295" width="21" style="1" customWidth="1"/>
    <col min="12296" max="12296" width="2.375" style="1" customWidth="1"/>
    <col min="12297" max="12297" width="10.625" style="1" customWidth="1"/>
    <col min="12298" max="12299" width="3" style="1" customWidth="1"/>
    <col min="12300" max="12300" width="3.125" style="1" customWidth="1"/>
    <col min="12301" max="12304" width="9" style="1"/>
    <col min="12305" max="12305" width="5.875" style="1" customWidth="1"/>
    <col min="12306" max="12544" width="9" style="1"/>
    <col min="12545" max="12546" width="4.5" style="1" customWidth="1"/>
    <col min="12547" max="12547" width="3" style="1" customWidth="1"/>
    <col min="12548" max="12548" width="23.75" style="1" customWidth="1"/>
    <col min="12549" max="12550" width="13.625" style="1" customWidth="1"/>
    <col min="12551" max="12551" width="21" style="1" customWidth="1"/>
    <col min="12552" max="12552" width="2.375" style="1" customWidth="1"/>
    <col min="12553" max="12553" width="10.625" style="1" customWidth="1"/>
    <col min="12554" max="12555" width="3" style="1" customWidth="1"/>
    <col min="12556" max="12556" width="3.125" style="1" customWidth="1"/>
    <col min="12557" max="12560" width="9" style="1"/>
    <col min="12561" max="12561" width="5.875" style="1" customWidth="1"/>
    <col min="12562" max="12800" width="9" style="1"/>
    <col min="12801" max="12802" width="4.5" style="1" customWidth="1"/>
    <col min="12803" max="12803" width="3" style="1" customWidth="1"/>
    <col min="12804" max="12804" width="23.75" style="1" customWidth="1"/>
    <col min="12805" max="12806" width="13.625" style="1" customWidth="1"/>
    <col min="12807" max="12807" width="21" style="1" customWidth="1"/>
    <col min="12808" max="12808" width="2.375" style="1" customWidth="1"/>
    <col min="12809" max="12809" width="10.625" style="1" customWidth="1"/>
    <col min="12810" max="12811" width="3" style="1" customWidth="1"/>
    <col min="12812" max="12812" width="3.125" style="1" customWidth="1"/>
    <col min="12813" max="12816" width="9" style="1"/>
    <col min="12817" max="12817" width="5.875" style="1" customWidth="1"/>
    <col min="12818" max="13056" width="9" style="1"/>
    <col min="13057" max="13058" width="4.5" style="1" customWidth="1"/>
    <col min="13059" max="13059" width="3" style="1" customWidth="1"/>
    <col min="13060" max="13060" width="23.75" style="1" customWidth="1"/>
    <col min="13061" max="13062" width="13.625" style="1" customWidth="1"/>
    <col min="13063" max="13063" width="21" style="1" customWidth="1"/>
    <col min="13064" max="13064" width="2.375" style="1" customWidth="1"/>
    <col min="13065" max="13065" width="10.625" style="1" customWidth="1"/>
    <col min="13066" max="13067" width="3" style="1" customWidth="1"/>
    <col min="13068" max="13068" width="3.125" style="1" customWidth="1"/>
    <col min="13069" max="13072" width="9" style="1"/>
    <col min="13073" max="13073" width="5.875" style="1" customWidth="1"/>
    <col min="13074" max="13312" width="9" style="1"/>
    <col min="13313" max="13314" width="4.5" style="1" customWidth="1"/>
    <col min="13315" max="13315" width="3" style="1" customWidth="1"/>
    <col min="13316" max="13316" width="23.75" style="1" customWidth="1"/>
    <col min="13317" max="13318" width="13.625" style="1" customWidth="1"/>
    <col min="13319" max="13319" width="21" style="1" customWidth="1"/>
    <col min="13320" max="13320" width="2.375" style="1" customWidth="1"/>
    <col min="13321" max="13321" width="10.625" style="1" customWidth="1"/>
    <col min="13322" max="13323" width="3" style="1" customWidth="1"/>
    <col min="13324" max="13324" width="3.125" style="1" customWidth="1"/>
    <col min="13325" max="13328" width="9" style="1"/>
    <col min="13329" max="13329" width="5.875" style="1" customWidth="1"/>
    <col min="13330" max="13568" width="9" style="1"/>
    <col min="13569" max="13570" width="4.5" style="1" customWidth="1"/>
    <col min="13571" max="13571" width="3" style="1" customWidth="1"/>
    <col min="13572" max="13572" width="23.75" style="1" customWidth="1"/>
    <col min="13573" max="13574" width="13.625" style="1" customWidth="1"/>
    <col min="13575" max="13575" width="21" style="1" customWidth="1"/>
    <col min="13576" max="13576" width="2.375" style="1" customWidth="1"/>
    <col min="13577" max="13577" width="10.625" style="1" customWidth="1"/>
    <col min="13578" max="13579" width="3" style="1" customWidth="1"/>
    <col min="13580" max="13580" width="3.125" style="1" customWidth="1"/>
    <col min="13581" max="13584" width="9" style="1"/>
    <col min="13585" max="13585" width="5.875" style="1" customWidth="1"/>
    <col min="13586" max="13824" width="9" style="1"/>
    <col min="13825" max="13826" width="4.5" style="1" customWidth="1"/>
    <col min="13827" max="13827" width="3" style="1" customWidth="1"/>
    <col min="13828" max="13828" width="23.75" style="1" customWidth="1"/>
    <col min="13829" max="13830" width="13.625" style="1" customWidth="1"/>
    <col min="13831" max="13831" width="21" style="1" customWidth="1"/>
    <col min="13832" max="13832" width="2.375" style="1" customWidth="1"/>
    <col min="13833" max="13833" width="10.625" style="1" customWidth="1"/>
    <col min="13834" max="13835" width="3" style="1" customWidth="1"/>
    <col min="13836" max="13836" width="3.125" style="1" customWidth="1"/>
    <col min="13837" max="13840" width="9" style="1"/>
    <col min="13841" max="13841" width="5.875" style="1" customWidth="1"/>
    <col min="13842" max="14080" width="9" style="1"/>
    <col min="14081" max="14082" width="4.5" style="1" customWidth="1"/>
    <col min="14083" max="14083" width="3" style="1" customWidth="1"/>
    <col min="14084" max="14084" width="23.75" style="1" customWidth="1"/>
    <col min="14085" max="14086" width="13.625" style="1" customWidth="1"/>
    <col min="14087" max="14087" width="21" style="1" customWidth="1"/>
    <col min="14088" max="14088" width="2.375" style="1" customWidth="1"/>
    <col min="14089" max="14089" width="10.625" style="1" customWidth="1"/>
    <col min="14090" max="14091" width="3" style="1" customWidth="1"/>
    <col min="14092" max="14092" width="3.125" style="1" customWidth="1"/>
    <col min="14093" max="14096" width="9" style="1"/>
    <col min="14097" max="14097" width="5.875" style="1" customWidth="1"/>
    <col min="14098" max="14336" width="9" style="1"/>
    <col min="14337" max="14338" width="4.5" style="1" customWidth="1"/>
    <col min="14339" max="14339" width="3" style="1" customWidth="1"/>
    <col min="14340" max="14340" width="23.75" style="1" customWidth="1"/>
    <col min="14341" max="14342" width="13.625" style="1" customWidth="1"/>
    <col min="14343" max="14343" width="21" style="1" customWidth="1"/>
    <col min="14344" max="14344" width="2.375" style="1" customWidth="1"/>
    <col min="14345" max="14345" width="10.625" style="1" customWidth="1"/>
    <col min="14346" max="14347" width="3" style="1" customWidth="1"/>
    <col min="14348" max="14348" width="3.125" style="1" customWidth="1"/>
    <col min="14349" max="14352" width="9" style="1"/>
    <col min="14353" max="14353" width="5.875" style="1" customWidth="1"/>
    <col min="14354" max="14592" width="9" style="1"/>
    <col min="14593" max="14594" width="4.5" style="1" customWidth="1"/>
    <col min="14595" max="14595" width="3" style="1" customWidth="1"/>
    <col min="14596" max="14596" width="23.75" style="1" customWidth="1"/>
    <col min="14597" max="14598" width="13.625" style="1" customWidth="1"/>
    <col min="14599" max="14599" width="21" style="1" customWidth="1"/>
    <col min="14600" max="14600" width="2.375" style="1" customWidth="1"/>
    <col min="14601" max="14601" width="10.625" style="1" customWidth="1"/>
    <col min="14602" max="14603" width="3" style="1" customWidth="1"/>
    <col min="14604" max="14604" width="3.125" style="1" customWidth="1"/>
    <col min="14605" max="14608" width="9" style="1"/>
    <col min="14609" max="14609" width="5.875" style="1" customWidth="1"/>
    <col min="14610" max="14848" width="9" style="1"/>
    <col min="14849" max="14850" width="4.5" style="1" customWidth="1"/>
    <col min="14851" max="14851" width="3" style="1" customWidth="1"/>
    <col min="14852" max="14852" width="23.75" style="1" customWidth="1"/>
    <col min="14853" max="14854" width="13.625" style="1" customWidth="1"/>
    <col min="14855" max="14855" width="21" style="1" customWidth="1"/>
    <col min="14856" max="14856" width="2.375" style="1" customWidth="1"/>
    <col min="14857" max="14857" width="10.625" style="1" customWidth="1"/>
    <col min="14858" max="14859" width="3" style="1" customWidth="1"/>
    <col min="14860" max="14860" width="3.125" style="1" customWidth="1"/>
    <col min="14861" max="14864" width="9" style="1"/>
    <col min="14865" max="14865" width="5.875" style="1" customWidth="1"/>
    <col min="14866" max="15104" width="9" style="1"/>
    <col min="15105" max="15106" width="4.5" style="1" customWidth="1"/>
    <col min="15107" max="15107" width="3" style="1" customWidth="1"/>
    <col min="15108" max="15108" width="23.75" style="1" customWidth="1"/>
    <col min="15109" max="15110" width="13.625" style="1" customWidth="1"/>
    <col min="15111" max="15111" width="21" style="1" customWidth="1"/>
    <col min="15112" max="15112" width="2.375" style="1" customWidth="1"/>
    <col min="15113" max="15113" width="10.625" style="1" customWidth="1"/>
    <col min="15114" max="15115" width="3" style="1" customWidth="1"/>
    <col min="15116" max="15116" width="3.125" style="1" customWidth="1"/>
    <col min="15117" max="15120" width="9" style="1"/>
    <col min="15121" max="15121" width="5.875" style="1" customWidth="1"/>
    <col min="15122" max="15360" width="9" style="1"/>
    <col min="15361" max="15362" width="4.5" style="1" customWidth="1"/>
    <col min="15363" max="15363" width="3" style="1" customWidth="1"/>
    <col min="15364" max="15364" width="23.75" style="1" customWidth="1"/>
    <col min="15365" max="15366" width="13.625" style="1" customWidth="1"/>
    <col min="15367" max="15367" width="21" style="1" customWidth="1"/>
    <col min="15368" max="15368" width="2.375" style="1" customWidth="1"/>
    <col min="15369" max="15369" width="10.625" style="1" customWidth="1"/>
    <col min="15370" max="15371" width="3" style="1" customWidth="1"/>
    <col min="15372" max="15372" width="3.125" style="1" customWidth="1"/>
    <col min="15373" max="15376" width="9" style="1"/>
    <col min="15377" max="15377" width="5.875" style="1" customWidth="1"/>
    <col min="15378" max="15616" width="9" style="1"/>
    <col min="15617" max="15618" width="4.5" style="1" customWidth="1"/>
    <col min="15619" max="15619" width="3" style="1" customWidth="1"/>
    <col min="15620" max="15620" width="23.75" style="1" customWidth="1"/>
    <col min="15621" max="15622" width="13.625" style="1" customWidth="1"/>
    <col min="15623" max="15623" width="21" style="1" customWidth="1"/>
    <col min="15624" max="15624" width="2.375" style="1" customWidth="1"/>
    <col min="15625" max="15625" width="10.625" style="1" customWidth="1"/>
    <col min="15626" max="15627" width="3" style="1" customWidth="1"/>
    <col min="15628" max="15628" width="3.125" style="1" customWidth="1"/>
    <col min="15629" max="15632" width="9" style="1"/>
    <col min="15633" max="15633" width="5.875" style="1" customWidth="1"/>
    <col min="15634" max="15872" width="9" style="1"/>
    <col min="15873" max="15874" width="4.5" style="1" customWidth="1"/>
    <col min="15875" max="15875" width="3" style="1" customWidth="1"/>
    <col min="15876" max="15876" width="23.75" style="1" customWidth="1"/>
    <col min="15877" max="15878" width="13.625" style="1" customWidth="1"/>
    <col min="15879" max="15879" width="21" style="1" customWidth="1"/>
    <col min="15880" max="15880" width="2.375" style="1" customWidth="1"/>
    <col min="15881" max="15881" width="10.625" style="1" customWidth="1"/>
    <col min="15882" max="15883" width="3" style="1" customWidth="1"/>
    <col min="15884" max="15884" width="3.125" style="1" customWidth="1"/>
    <col min="15885" max="15888" width="9" style="1"/>
    <col min="15889" max="15889" width="5.875" style="1" customWidth="1"/>
    <col min="15890" max="16128" width="9" style="1"/>
    <col min="16129" max="16130" width="4.5" style="1" customWidth="1"/>
    <col min="16131" max="16131" width="3" style="1" customWidth="1"/>
    <col min="16132" max="16132" width="23.75" style="1" customWidth="1"/>
    <col min="16133" max="16134" width="13.625" style="1" customWidth="1"/>
    <col min="16135" max="16135" width="21" style="1" customWidth="1"/>
    <col min="16136" max="16136" width="2.375" style="1" customWidth="1"/>
    <col min="16137" max="16137" width="10.625" style="1" customWidth="1"/>
    <col min="16138" max="16139" width="3" style="1" customWidth="1"/>
    <col min="16140" max="16140" width="3.125" style="1" customWidth="1"/>
    <col min="16141" max="16144" width="9" style="1"/>
    <col min="16145" max="16145" width="5.875" style="1" customWidth="1"/>
    <col min="16146" max="16384" width="9" style="1"/>
  </cols>
  <sheetData>
    <row r="1" spans="1:15" ht="18" customHeight="1" x14ac:dyDescent="0.15">
      <c r="G1" s="288" t="s">
        <v>157</v>
      </c>
      <c r="H1" s="288"/>
      <c r="I1" s="288"/>
      <c r="J1" s="288"/>
      <c r="K1" s="288"/>
      <c r="L1" s="9"/>
    </row>
    <row r="2" spans="1:15" ht="24.75" customHeight="1" x14ac:dyDescent="0.15">
      <c r="A2" s="55" t="s">
        <v>17</v>
      </c>
      <c r="F2" s="9" t="s">
        <v>18</v>
      </c>
      <c r="G2" s="289">
        <f>'新規立上げ　申込書'!G10</f>
        <v>0</v>
      </c>
      <c r="H2" s="289"/>
      <c r="I2" s="289"/>
      <c r="J2" s="289"/>
      <c r="K2" s="289"/>
      <c r="L2" s="68"/>
    </row>
    <row r="3" spans="1:15" ht="17.25" customHeight="1" thickBot="1" x14ac:dyDescent="0.2">
      <c r="A3" s="290" t="s">
        <v>97</v>
      </c>
      <c r="B3" s="290"/>
      <c r="C3" s="290"/>
      <c r="D3" s="290"/>
      <c r="E3" s="290"/>
      <c r="F3" s="290"/>
      <c r="G3" s="290"/>
      <c r="H3" s="69"/>
      <c r="I3" s="291" t="s">
        <v>19</v>
      </c>
      <c r="J3" s="291"/>
      <c r="K3" s="291"/>
      <c r="L3" s="70"/>
    </row>
    <row r="4" spans="1:15" ht="22.5" customHeight="1" thickBot="1" x14ac:dyDescent="0.2">
      <c r="A4" s="292" t="s">
        <v>20</v>
      </c>
      <c r="B4" s="293"/>
      <c r="C4" s="294"/>
      <c r="D4" s="295"/>
      <c r="E4" s="296" t="s">
        <v>21</v>
      </c>
      <c r="F4" s="297"/>
      <c r="G4" s="298" t="s">
        <v>22</v>
      </c>
      <c r="H4" s="298"/>
      <c r="I4" s="293"/>
      <c r="J4" s="294"/>
      <c r="K4" s="299"/>
      <c r="L4" s="71"/>
    </row>
    <row r="5" spans="1:15" ht="30.75" customHeight="1" thickBot="1" x14ac:dyDescent="0.2">
      <c r="A5" s="317" t="s">
        <v>23</v>
      </c>
      <c r="B5" s="10" t="s">
        <v>24</v>
      </c>
      <c r="C5" s="319" t="s">
        <v>149</v>
      </c>
      <c r="D5" s="320"/>
      <c r="E5" s="321" t="str">
        <f>IF(OR('新規立上げ　申込書'!F23=""),"",'新規立上げ　申込書'!F23)</f>
        <v/>
      </c>
      <c r="F5" s="322"/>
      <c r="G5" s="259" t="s">
        <v>25</v>
      </c>
      <c r="H5" s="260"/>
      <c r="I5" s="260"/>
      <c r="J5" s="260"/>
      <c r="K5" s="261"/>
      <c r="L5" s="72"/>
    </row>
    <row r="6" spans="1:15" ht="30.75" customHeight="1" x14ac:dyDescent="0.15">
      <c r="A6" s="318"/>
      <c r="B6" s="329" t="s">
        <v>26</v>
      </c>
      <c r="C6" s="11" t="s">
        <v>27</v>
      </c>
      <c r="D6" s="12" t="s">
        <v>28</v>
      </c>
      <c r="E6" s="332"/>
      <c r="F6" s="333"/>
      <c r="G6" s="334"/>
      <c r="H6" s="335"/>
      <c r="I6" s="335"/>
      <c r="J6" s="335"/>
      <c r="K6" s="336"/>
      <c r="L6" s="73"/>
    </row>
    <row r="7" spans="1:15" ht="30.75" customHeight="1" x14ac:dyDescent="0.15">
      <c r="A7" s="318"/>
      <c r="B7" s="330"/>
      <c r="C7" s="13" t="s">
        <v>29</v>
      </c>
      <c r="D7" s="14" t="s">
        <v>30</v>
      </c>
      <c r="E7" s="270"/>
      <c r="F7" s="271"/>
      <c r="G7" s="272"/>
      <c r="H7" s="273"/>
      <c r="I7" s="273"/>
      <c r="J7" s="273"/>
      <c r="K7" s="274"/>
      <c r="L7" s="73"/>
    </row>
    <row r="8" spans="1:15" ht="30.75" customHeight="1" x14ac:dyDescent="0.15">
      <c r="A8" s="318"/>
      <c r="B8" s="330"/>
      <c r="C8" s="13" t="s">
        <v>31</v>
      </c>
      <c r="D8" s="14" t="s">
        <v>32</v>
      </c>
      <c r="E8" s="270"/>
      <c r="F8" s="271"/>
      <c r="G8" s="275"/>
      <c r="H8" s="276"/>
      <c r="I8" s="276"/>
      <c r="J8" s="276"/>
      <c r="K8" s="277"/>
      <c r="L8" s="73"/>
    </row>
    <row r="9" spans="1:15" ht="30.75" customHeight="1" thickBot="1" x14ac:dyDescent="0.2">
      <c r="A9" s="318"/>
      <c r="B9" s="330"/>
      <c r="C9" s="15" t="s">
        <v>33</v>
      </c>
      <c r="D9" s="14" t="s">
        <v>34</v>
      </c>
      <c r="E9" s="278"/>
      <c r="F9" s="279"/>
      <c r="G9" s="280"/>
      <c r="H9" s="281"/>
      <c r="I9" s="282"/>
      <c r="J9" s="282"/>
      <c r="K9" s="283"/>
      <c r="L9" s="74"/>
    </row>
    <row r="10" spans="1:15" ht="29.25" customHeight="1" thickTop="1" thickBot="1" x14ac:dyDescent="0.2">
      <c r="A10" s="318"/>
      <c r="B10" s="331"/>
      <c r="C10" s="16" t="s">
        <v>35</v>
      </c>
      <c r="D10" s="75" t="s">
        <v>36</v>
      </c>
      <c r="E10" s="264">
        <f>SUM(E6:F9)</f>
        <v>0</v>
      </c>
      <c r="F10" s="265"/>
      <c r="G10" s="96" t="s">
        <v>130</v>
      </c>
      <c r="H10" s="76"/>
      <c r="I10" s="54" t="str">
        <f>IF(ISERROR(ROUNDDOWN(E10/E11*100,0)),"",(ROUNDDOWN(E10/E11*100,0)))</f>
        <v/>
      </c>
      <c r="J10" s="77" t="s">
        <v>37</v>
      </c>
      <c r="K10" s="17" t="s">
        <v>84</v>
      </c>
      <c r="L10" s="78"/>
      <c r="N10" s="79" t="str">
        <f>IF(ISERROR(ROUNDDOWN(E10/E11*100,1)),"",(ROUND(E10/E11*100,1)))</f>
        <v/>
      </c>
      <c r="O10" s="1" t="s">
        <v>131</v>
      </c>
    </row>
    <row r="11" spans="1:15" ht="30.75" customHeight="1" thickTop="1" thickBot="1" x14ac:dyDescent="0.2">
      <c r="A11" s="318"/>
      <c r="B11" s="323" t="s">
        <v>38</v>
      </c>
      <c r="C11" s="324"/>
      <c r="D11" s="325"/>
      <c r="E11" s="264" t="str">
        <f>IFERROR(E5+E10,"")</f>
        <v/>
      </c>
      <c r="F11" s="265"/>
      <c r="G11" s="326" t="s">
        <v>132</v>
      </c>
      <c r="H11" s="327"/>
      <c r="I11" s="327"/>
      <c r="J11" s="327"/>
      <c r="K11" s="328"/>
      <c r="L11" s="80"/>
    </row>
    <row r="12" spans="1:15" ht="30.75" customHeight="1" thickTop="1" thickBot="1" x14ac:dyDescent="0.2">
      <c r="A12" s="318"/>
      <c r="B12" s="300" t="s">
        <v>39</v>
      </c>
      <c r="C12" s="18" t="s">
        <v>40</v>
      </c>
      <c r="D12" s="19" t="s">
        <v>41</v>
      </c>
      <c r="E12" s="302"/>
      <c r="F12" s="303"/>
      <c r="G12" s="97" t="s">
        <v>133</v>
      </c>
      <c r="H12" s="20"/>
      <c r="I12" s="53" t="str">
        <f>IF(ISERROR(ROUNDUP(E12/E14*100,0)),"",(ROUNDUP(E12/E14*100,0)))</f>
        <v/>
      </c>
      <c r="J12" s="81" t="s">
        <v>37</v>
      </c>
      <c r="K12" s="21" t="s">
        <v>84</v>
      </c>
      <c r="L12" s="61"/>
      <c r="N12" s="82" t="str">
        <f>IF(ISERROR(ROUNDUP(E12/E14*100,1)),"",(ROUNDUP(E12/E14*100,1)))</f>
        <v/>
      </c>
      <c r="O12" s="1" t="s">
        <v>96</v>
      </c>
    </row>
    <row r="13" spans="1:15" ht="30.75" customHeight="1" thickBot="1" x14ac:dyDescent="0.2">
      <c r="A13" s="318"/>
      <c r="B13" s="301"/>
      <c r="C13" s="106" t="s">
        <v>42</v>
      </c>
      <c r="D13" s="22" t="s">
        <v>134</v>
      </c>
      <c r="E13" s="304"/>
      <c r="F13" s="305"/>
      <c r="G13" s="306" t="s">
        <v>135</v>
      </c>
      <c r="H13" s="306"/>
      <c r="I13" s="307"/>
      <c r="J13" s="308"/>
      <c r="K13" s="309"/>
      <c r="L13" s="80"/>
    </row>
    <row r="14" spans="1:15" ht="29.25" customHeight="1" thickTop="1" thickBot="1" x14ac:dyDescent="0.2">
      <c r="A14" s="310" t="s">
        <v>43</v>
      </c>
      <c r="B14" s="311"/>
      <c r="C14" s="311"/>
      <c r="D14" s="311"/>
      <c r="E14" s="312" t="str">
        <f>IFERROR(E5+E6+E7+E8+E9+E12+E13,"")</f>
        <v/>
      </c>
      <c r="F14" s="313"/>
      <c r="G14" s="314"/>
      <c r="H14" s="315"/>
      <c r="I14" s="315"/>
      <c r="J14" s="315"/>
      <c r="K14" s="316"/>
      <c r="L14" s="83"/>
    </row>
    <row r="15" spans="1:15" ht="29.25" customHeight="1" thickBot="1" x14ac:dyDescent="0.2">
      <c r="A15" s="292" t="s">
        <v>44</v>
      </c>
      <c r="B15" s="293"/>
      <c r="C15" s="294"/>
      <c r="D15" s="294"/>
      <c r="E15" s="284" t="s">
        <v>45</v>
      </c>
      <c r="F15" s="285"/>
      <c r="G15" s="296" t="s">
        <v>22</v>
      </c>
      <c r="H15" s="337"/>
      <c r="I15" s="337"/>
      <c r="J15" s="337"/>
      <c r="K15" s="338"/>
      <c r="L15" s="71"/>
    </row>
    <row r="16" spans="1:15" ht="30.75" customHeight="1" x14ac:dyDescent="0.15">
      <c r="A16" s="339" t="s">
        <v>46</v>
      </c>
      <c r="B16" s="341" t="s">
        <v>47</v>
      </c>
      <c r="C16" s="23" t="s">
        <v>48</v>
      </c>
      <c r="D16" s="84" t="s">
        <v>49</v>
      </c>
      <c r="E16" s="286"/>
      <c r="F16" s="287"/>
      <c r="G16" s="342"/>
      <c r="H16" s="343"/>
      <c r="I16" s="343"/>
      <c r="J16" s="343"/>
      <c r="K16" s="344"/>
      <c r="L16" s="85"/>
    </row>
    <row r="17" spans="1:13" ht="30.75" customHeight="1" x14ac:dyDescent="0.15">
      <c r="A17" s="339"/>
      <c r="B17" s="300"/>
      <c r="C17" s="24" t="s">
        <v>50</v>
      </c>
      <c r="D17" s="86" t="s">
        <v>51</v>
      </c>
      <c r="E17" s="262"/>
      <c r="F17" s="263"/>
      <c r="G17" s="345"/>
      <c r="H17" s="346"/>
      <c r="I17" s="346"/>
      <c r="J17" s="346"/>
      <c r="K17" s="347"/>
      <c r="L17" s="85"/>
    </row>
    <row r="18" spans="1:13" ht="30.75" customHeight="1" x14ac:dyDescent="0.15">
      <c r="A18" s="339"/>
      <c r="B18" s="300"/>
      <c r="C18" s="24" t="s">
        <v>52</v>
      </c>
      <c r="D18" s="98" t="s">
        <v>53</v>
      </c>
      <c r="E18" s="262"/>
      <c r="F18" s="263"/>
      <c r="G18" s="348"/>
      <c r="H18" s="348"/>
      <c r="I18" s="349"/>
      <c r="J18" s="350"/>
      <c r="K18" s="351"/>
      <c r="L18" s="88"/>
    </row>
    <row r="19" spans="1:13" ht="30.75" customHeight="1" x14ac:dyDescent="0.15">
      <c r="A19" s="339"/>
      <c r="B19" s="300"/>
      <c r="C19" s="24" t="s">
        <v>54</v>
      </c>
      <c r="D19" s="87" t="s">
        <v>55</v>
      </c>
      <c r="E19" s="262"/>
      <c r="F19" s="263"/>
      <c r="G19" s="266"/>
      <c r="H19" s="266"/>
      <c r="I19" s="267"/>
      <c r="J19" s="268"/>
      <c r="K19" s="269"/>
      <c r="L19" s="88"/>
    </row>
    <row r="20" spans="1:13" ht="30.75" customHeight="1" x14ac:dyDescent="0.15">
      <c r="A20" s="339"/>
      <c r="B20" s="300"/>
      <c r="C20" s="24" t="s">
        <v>56</v>
      </c>
      <c r="D20" s="87" t="s">
        <v>57</v>
      </c>
      <c r="E20" s="262"/>
      <c r="F20" s="263"/>
      <c r="G20" s="266"/>
      <c r="H20" s="266"/>
      <c r="I20" s="267"/>
      <c r="J20" s="268"/>
      <c r="K20" s="269"/>
      <c r="L20" s="88"/>
    </row>
    <row r="21" spans="1:13" ht="30.75" customHeight="1" x14ac:dyDescent="0.15">
      <c r="A21" s="339"/>
      <c r="B21" s="300"/>
      <c r="C21" s="24" t="s">
        <v>58</v>
      </c>
      <c r="D21" s="98" t="s">
        <v>142</v>
      </c>
      <c r="E21" s="262"/>
      <c r="F21" s="263"/>
      <c r="G21" s="266"/>
      <c r="H21" s="266"/>
      <c r="I21" s="267"/>
      <c r="J21" s="268"/>
      <c r="K21" s="269"/>
      <c r="L21" s="88"/>
    </row>
    <row r="22" spans="1:13" ht="30.75" customHeight="1" x14ac:dyDescent="0.15">
      <c r="A22" s="339"/>
      <c r="B22" s="300"/>
      <c r="C22" s="24" t="s">
        <v>59</v>
      </c>
      <c r="D22" s="87" t="s">
        <v>60</v>
      </c>
      <c r="E22" s="262"/>
      <c r="F22" s="263"/>
      <c r="G22" s="266"/>
      <c r="H22" s="266"/>
      <c r="I22" s="267"/>
      <c r="J22" s="268"/>
      <c r="K22" s="269"/>
      <c r="L22" s="88"/>
    </row>
    <row r="23" spans="1:13" ht="30.75" customHeight="1" x14ac:dyDescent="0.15">
      <c r="A23" s="339"/>
      <c r="B23" s="300"/>
      <c r="C23" s="24" t="s">
        <v>61</v>
      </c>
      <c r="D23" s="87" t="s">
        <v>62</v>
      </c>
      <c r="E23" s="262"/>
      <c r="F23" s="263"/>
      <c r="G23" s="266"/>
      <c r="H23" s="266"/>
      <c r="I23" s="267"/>
      <c r="J23" s="268"/>
      <c r="K23" s="269"/>
      <c r="L23" s="88"/>
    </row>
    <row r="24" spans="1:13" ht="30.75" customHeight="1" x14ac:dyDescent="0.15">
      <c r="A24" s="339"/>
      <c r="B24" s="300"/>
      <c r="C24" s="24" t="s">
        <v>63</v>
      </c>
      <c r="D24" s="67" t="s">
        <v>64</v>
      </c>
      <c r="E24" s="262"/>
      <c r="F24" s="263"/>
      <c r="G24" s="354"/>
      <c r="H24" s="354"/>
      <c r="I24" s="355"/>
      <c r="J24" s="356"/>
      <c r="K24" s="357"/>
      <c r="L24" s="88"/>
    </row>
    <row r="25" spans="1:13" ht="30.75" customHeight="1" thickBot="1" x14ac:dyDescent="0.2">
      <c r="A25" s="339"/>
      <c r="B25" s="301"/>
      <c r="C25" s="25" t="s">
        <v>65</v>
      </c>
      <c r="D25" s="89" t="s">
        <v>66</v>
      </c>
      <c r="E25" s="352"/>
      <c r="F25" s="353"/>
      <c r="G25" s="266"/>
      <c r="H25" s="266"/>
      <c r="I25" s="267"/>
      <c r="J25" s="268"/>
      <c r="K25" s="269"/>
      <c r="L25" s="88"/>
    </row>
    <row r="26" spans="1:13" ht="29.25" customHeight="1" thickTop="1" thickBot="1" x14ac:dyDescent="0.2">
      <c r="A26" s="339"/>
      <c r="B26" s="323" t="s">
        <v>67</v>
      </c>
      <c r="C26" s="324"/>
      <c r="D26" s="324"/>
      <c r="E26" s="264">
        <f>SUM(E16+E17+E18+E19+E20+E21+E22+E23+E24+E25)</f>
        <v>0</v>
      </c>
      <c r="F26" s="265"/>
      <c r="G26" s="358"/>
      <c r="H26" s="359"/>
      <c r="I26" s="359"/>
      <c r="J26" s="359"/>
      <c r="K26" s="360"/>
      <c r="L26" s="90"/>
    </row>
    <row r="27" spans="1:13" ht="30.75" customHeight="1" thickTop="1" x14ac:dyDescent="0.15">
      <c r="A27" s="339"/>
      <c r="B27" s="364" t="s">
        <v>68</v>
      </c>
      <c r="C27" s="26" t="s">
        <v>69</v>
      </c>
      <c r="D27" s="28" t="s">
        <v>34</v>
      </c>
      <c r="E27" s="382"/>
      <c r="F27" s="383"/>
      <c r="G27" s="348"/>
      <c r="H27" s="348"/>
      <c r="I27" s="349"/>
      <c r="J27" s="350"/>
      <c r="K27" s="351"/>
      <c r="L27" s="88"/>
      <c r="M27" s="92"/>
    </row>
    <row r="28" spans="1:13" ht="30.75" customHeight="1" x14ac:dyDescent="0.15">
      <c r="A28" s="339"/>
      <c r="B28" s="364"/>
      <c r="C28" s="27" t="s">
        <v>71</v>
      </c>
      <c r="D28" s="28" t="s">
        <v>34</v>
      </c>
      <c r="E28" s="262"/>
      <c r="F28" s="263"/>
      <c r="G28" s="354"/>
      <c r="H28" s="354"/>
      <c r="I28" s="355"/>
      <c r="J28" s="356"/>
      <c r="K28" s="357"/>
      <c r="L28" s="88"/>
      <c r="M28" s="92"/>
    </row>
    <row r="29" spans="1:13" ht="30.75" customHeight="1" x14ac:dyDescent="0.15">
      <c r="A29" s="339"/>
      <c r="B29" s="364"/>
      <c r="C29" s="27" t="s">
        <v>72</v>
      </c>
      <c r="D29" s="28" t="s">
        <v>100</v>
      </c>
      <c r="E29" s="262"/>
      <c r="F29" s="263"/>
      <c r="G29" s="366" t="s">
        <v>143</v>
      </c>
      <c r="H29" s="366"/>
      <c r="I29" s="367"/>
      <c r="J29" s="368"/>
      <c r="K29" s="369"/>
      <c r="L29" s="88"/>
    </row>
    <row r="30" spans="1:13" ht="30.75" customHeight="1" thickBot="1" x14ac:dyDescent="0.2">
      <c r="A30" s="340"/>
      <c r="B30" s="365"/>
      <c r="C30" s="29" t="s">
        <v>73</v>
      </c>
      <c r="D30" s="19" t="s">
        <v>70</v>
      </c>
      <c r="E30" s="352"/>
      <c r="F30" s="353"/>
      <c r="G30" s="370"/>
      <c r="H30" s="370"/>
      <c r="I30" s="371"/>
      <c r="J30" s="372"/>
      <c r="K30" s="373"/>
      <c r="L30" s="88"/>
    </row>
    <row r="31" spans="1:13" ht="29.25" customHeight="1" thickTop="1" thickBot="1" x14ac:dyDescent="0.2">
      <c r="A31" s="374" t="s">
        <v>74</v>
      </c>
      <c r="B31" s="375"/>
      <c r="C31" s="376"/>
      <c r="D31" s="376"/>
      <c r="E31" s="312">
        <f>SUM(E26+E27+E28+E29+E30)</f>
        <v>0</v>
      </c>
      <c r="F31" s="313"/>
      <c r="G31" s="377"/>
      <c r="H31" s="378"/>
      <c r="I31" s="379"/>
      <c r="J31" s="380"/>
      <c r="K31" s="381"/>
      <c r="L31" s="90"/>
    </row>
    <row r="32" spans="1:13" ht="13.5" customHeight="1" x14ac:dyDescent="0.15">
      <c r="A32" s="361" t="s">
        <v>75</v>
      </c>
      <c r="B32" s="361"/>
      <c r="C32" s="361"/>
      <c r="D32" s="361"/>
      <c r="E32" s="362"/>
      <c r="F32" s="362"/>
      <c r="G32" s="361"/>
      <c r="H32" s="361"/>
      <c r="I32" s="361"/>
      <c r="J32" s="361"/>
      <c r="K32" s="361"/>
      <c r="L32" s="91"/>
    </row>
    <row r="33" spans="1:12" ht="15.75" customHeight="1" x14ac:dyDescent="0.15">
      <c r="A33" s="363"/>
      <c r="B33" s="363"/>
      <c r="C33" s="363"/>
      <c r="D33" s="363"/>
      <c r="E33" s="363"/>
      <c r="F33" s="363"/>
      <c r="G33" s="363"/>
      <c r="H33" s="363"/>
      <c r="I33" s="363"/>
      <c r="J33" s="363"/>
      <c r="K33" s="363"/>
      <c r="L33" s="66"/>
    </row>
  </sheetData>
  <mergeCells count="73">
    <mergeCell ref="A32:K32"/>
    <mergeCell ref="A33:K33"/>
    <mergeCell ref="B27:B30"/>
    <mergeCell ref="G27:K27"/>
    <mergeCell ref="G28:K28"/>
    <mergeCell ref="G29:K29"/>
    <mergeCell ref="G30:K30"/>
    <mergeCell ref="A31:D31"/>
    <mergeCell ref="G31:K31"/>
    <mergeCell ref="E27:F27"/>
    <mergeCell ref="E31:F31"/>
    <mergeCell ref="G24:K24"/>
    <mergeCell ref="G25:K25"/>
    <mergeCell ref="B26:D26"/>
    <mergeCell ref="G26:K26"/>
    <mergeCell ref="E26:F26"/>
    <mergeCell ref="A15:D15"/>
    <mergeCell ref="G15:K15"/>
    <mergeCell ref="A16:A30"/>
    <mergeCell ref="B16:B25"/>
    <mergeCell ref="G16:K16"/>
    <mergeCell ref="G17:K17"/>
    <mergeCell ref="G18:K18"/>
    <mergeCell ref="E28:F28"/>
    <mergeCell ref="E29:F29"/>
    <mergeCell ref="E30:F30"/>
    <mergeCell ref="E25:F25"/>
    <mergeCell ref="E22:F22"/>
    <mergeCell ref="E23:F23"/>
    <mergeCell ref="E24:F24"/>
    <mergeCell ref="G22:K22"/>
    <mergeCell ref="G23:K23"/>
    <mergeCell ref="B12:B13"/>
    <mergeCell ref="E12:F12"/>
    <mergeCell ref="E13:F13"/>
    <mergeCell ref="G13:K13"/>
    <mergeCell ref="A14:D14"/>
    <mergeCell ref="E14:F14"/>
    <mergeCell ref="G14:K14"/>
    <mergeCell ref="A5:A13"/>
    <mergeCell ref="C5:D5"/>
    <mergeCell ref="E5:F5"/>
    <mergeCell ref="B11:D11"/>
    <mergeCell ref="E11:F11"/>
    <mergeCell ref="G11:K11"/>
    <mergeCell ref="B6:B10"/>
    <mergeCell ref="E6:F6"/>
    <mergeCell ref="G6:K6"/>
    <mergeCell ref="G1:K1"/>
    <mergeCell ref="G2:K2"/>
    <mergeCell ref="A3:G3"/>
    <mergeCell ref="I3:K3"/>
    <mergeCell ref="A4:D4"/>
    <mergeCell ref="E4:F4"/>
    <mergeCell ref="G4:K4"/>
    <mergeCell ref="G21:K21"/>
    <mergeCell ref="E15:F15"/>
    <mergeCell ref="E16:F16"/>
    <mergeCell ref="E17:F17"/>
    <mergeCell ref="E18:F18"/>
    <mergeCell ref="E21:F21"/>
    <mergeCell ref="G5:K5"/>
    <mergeCell ref="E19:F19"/>
    <mergeCell ref="E20:F20"/>
    <mergeCell ref="E10:F10"/>
    <mergeCell ref="G19:K19"/>
    <mergeCell ref="G20:K20"/>
    <mergeCell ref="E7:F7"/>
    <mergeCell ref="G7:K7"/>
    <mergeCell ref="E8:F8"/>
    <mergeCell ref="G8:K8"/>
    <mergeCell ref="E9:F9"/>
    <mergeCell ref="G9:K9"/>
  </mergeCells>
  <phoneticPr fontId="2"/>
  <conditionalFormatting sqref="I10">
    <cfRule type="cellIs" dxfId="0" priority="2" operator="lessThan">
      <formula>20</formula>
    </cfRule>
  </conditionalFormatting>
  <dataValidations count="1">
    <dataValidation imeMode="off" allowBlank="1" showInputMessage="1" showErrorMessage="1" sqref="WVM983045:WVN983054 JA5:JB14 SW5:SX14 ACS5:ACT14 AMO5:AMP14 AWK5:AWL14 BGG5:BGH14 BQC5:BQD14 BZY5:BZZ14 CJU5:CJV14 CTQ5:CTR14 DDM5:DDN14 DNI5:DNJ14 DXE5:DXF14 EHA5:EHB14 EQW5:EQX14 FAS5:FAT14 FKO5:FKP14 FUK5:FUL14 GEG5:GEH14 GOC5:GOD14 GXY5:GXZ14 HHU5:HHV14 HRQ5:HRR14 IBM5:IBN14 ILI5:ILJ14 IVE5:IVF14 JFA5:JFB14 JOW5:JOX14 JYS5:JYT14 KIO5:KIP14 KSK5:KSL14 LCG5:LCH14 LMC5:LMD14 LVY5:LVZ14 MFU5:MFV14 MPQ5:MPR14 MZM5:MZN14 NJI5:NJJ14 NTE5:NTF14 ODA5:ODB14 OMW5:OMX14 OWS5:OWT14 PGO5:PGP14 PQK5:PQL14 QAG5:QAH14 QKC5:QKD14 QTY5:QTZ14 RDU5:RDV14 RNQ5:RNR14 RXM5:RXN14 SHI5:SHJ14 SRE5:SRF14 TBA5:TBB14 TKW5:TKX14 TUS5:TUT14 UEO5:UEP14 UOK5:UOL14 UYG5:UYH14 VIC5:VID14 VRY5:VRZ14 WBU5:WBV14 WLQ5:WLR14 WVM5:WVN14 E65541:F65550 JA65541:JB65550 SW65541:SX65550 ACS65541:ACT65550 AMO65541:AMP65550 AWK65541:AWL65550 BGG65541:BGH65550 BQC65541:BQD65550 BZY65541:BZZ65550 CJU65541:CJV65550 CTQ65541:CTR65550 DDM65541:DDN65550 DNI65541:DNJ65550 DXE65541:DXF65550 EHA65541:EHB65550 EQW65541:EQX65550 FAS65541:FAT65550 FKO65541:FKP65550 FUK65541:FUL65550 GEG65541:GEH65550 GOC65541:GOD65550 GXY65541:GXZ65550 HHU65541:HHV65550 HRQ65541:HRR65550 IBM65541:IBN65550 ILI65541:ILJ65550 IVE65541:IVF65550 JFA65541:JFB65550 JOW65541:JOX65550 JYS65541:JYT65550 KIO65541:KIP65550 KSK65541:KSL65550 LCG65541:LCH65550 LMC65541:LMD65550 LVY65541:LVZ65550 MFU65541:MFV65550 MPQ65541:MPR65550 MZM65541:MZN65550 NJI65541:NJJ65550 NTE65541:NTF65550 ODA65541:ODB65550 OMW65541:OMX65550 OWS65541:OWT65550 PGO65541:PGP65550 PQK65541:PQL65550 QAG65541:QAH65550 QKC65541:QKD65550 QTY65541:QTZ65550 RDU65541:RDV65550 RNQ65541:RNR65550 RXM65541:RXN65550 SHI65541:SHJ65550 SRE65541:SRF65550 TBA65541:TBB65550 TKW65541:TKX65550 TUS65541:TUT65550 UEO65541:UEP65550 UOK65541:UOL65550 UYG65541:UYH65550 VIC65541:VID65550 VRY65541:VRZ65550 WBU65541:WBV65550 WLQ65541:WLR65550 WVM65541:WVN65550 E131077:F131086 JA131077:JB131086 SW131077:SX131086 ACS131077:ACT131086 AMO131077:AMP131086 AWK131077:AWL131086 BGG131077:BGH131086 BQC131077:BQD131086 BZY131077:BZZ131086 CJU131077:CJV131086 CTQ131077:CTR131086 DDM131077:DDN131086 DNI131077:DNJ131086 DXE131077:DXF131086 EHA131077:EHB131086 EQW131077:EQX131086 FAS131077:FAT131086 FKO131077:FKP131086 FUK131077:FUL131086 GEG131077:GEH131086 GOC131077:GOD131086 GXY131077:GXZ131086 HHU131077:HHV131086 HRQ131077:HRR131086 IBM131077:IBN131086 ILI131077:ILJ131086 IVE131077:IVF131086 JFA131077:JFB131086 JOW131077:JOX131086 JYS131077:JYT131086 KIO131077:KIP131086 KSK131077:KSL131086 LCG131077:LCH131086 LMC131077:LMD131086 LVY131077:LVZ131086 MFU131077:MFV131086 MPQ131077:MPR131086 MZM131077:MZN131086 NJI131077:NJJ131086 NTE131077:NTF131086 ODA131077:ODB131086 OMW131077:OMX131086 OWS131077:OWT131086 PGO131077:PGP131086 PQK131077:PQL131086 QAG131077:QAH131086 QKC131077:QKD131086 QTY131077:QTZ131086 RDU131077:RDV131086 RNQ131077:RNR131086 RXM131077:RXN131086 SHI131077:SHJ131086 SRE131077:SRF131086 TBA131077:TBB131086 TKW131077:TKX131086 TUS131077:TUT131086 UEO131077:UEP131086 UOK131077:UOL131086 UYG131077:UYH131086 VIC131077:VID131086 VRY131077:VRZ131086 WBU131077:WBV131086 WLQ131077:WLR131086 WVM131077:WVN131086 E196613:F196622 JA196613:JB196622 SW196613:SX196622 ACS196613:ACT196622 AMO196613:AMP196622 AWK196613:AWL196622 BGG196613:BGH196622 BQC196613:BQD196622 BZY196613:BZZ196622 CJU196613:CJV196622 CTQ196613:CTR196622 DDM196613:DDN196622 DNI196613:DNJ196622 DXE196613:DXF196622 EHA196613:EHB196622 EQW196613:EQX196622 FAS196613:FAT196622 FKO196613:FKP196622 FUK196613:FUL196622 GEG196613:GEH196622 GOC196613:GOD196622 GXY196613:GXZ196622 HHU196613:HHV196622 HRQ196613:HRR196622 IBM196613:IBN196622 ILI196613:ILJ196622 IVE196613:IVF196622 JFA196613:JFB196622 JOW196613:JOX196622 JYS196613:JYT196622 KIO196613:KIP196622 KSK196613:KSL196622 LCG196613:LCH196622 LMC196613:LMD196622 LVY196613:LVZ196622 MFU196613:MFV196622 MPQ196613:MPR196622 MZM196613:MZN196622 NJI196613:NJJ196622 NTE196613:NTF196622 ODA196613:ODB196622 OMW196613:OMX196622 OWS196613:OWT196622 PGO196613:PGP196622 PQK196613:PQL196622 QAG196613:QAH196622 QKC196613:QKD196622 QTY196613:QTZ196622 RDU196613:RDV196622 RNQ196613:RNR196622 RXM196613:RXN196622 SHI196613:SHJ196622 SRE196613:SRF196622 TBA196613:TBB196622 TKW196613:TKX196622 TUS196613:TUT196622 UEO196613:UEP196622 UOK196613:UOL196622 UYG196613:UYH196622 VIC196613:VID196622 VRY196613:VRZ196622 WBU196613:WBV196622 WLQ196613:WLR196622 WVM196613:WVN196622 E262149:F262158 JA262149:JB262158 SW262149:SX262158 ACS262149:ACT262158 AMO262149:AMP262158 AWK262149:AWL262158 BGG262149:BGH262158 BQC262149:BQD262158 BZY262149:BZZ262158 CJU262149:CJV262158 CTQ262149:CTR262158 DDM262149:DDN262158 DNI262149:DNJ262158 DXE262149:DXF262158 EHA262149:EHB262158 EQW262149:EQX262158 FAS262149:FAT262158 FKO262149:FKP262158 FUK262149:FUL262158 GEG262149:GEH262158 GOC262149:GOD262158 GXY262149:GXZ262158 HHU262149:HHV262158 HRQ262149:HRR262158 IBM262149:IBN262158 ILI262149:ILJ262158 IVE262149:IVF262158 JFA262149:JFB262158 JOW262149:JOX262158 JYS262149:JYT262158 KIO262149:KIP262158 KSK262149:KSL262158 LCG262149:LCH262158 LMC262149:LMD262158 LVY262149:LVZ262158 MFU262149:MFV262158 MPQ262149:MPR262158 MZM262149:MZN262158 NJI262149:NJJ262158 NTE262149:NTF262158 ODA262149:ODB262158 OMW262149:OMX262158 OWS262149:OWT262158 PGO262149:PGP262158 PQK262149:PQL262158 QAG262149:QAH262158 QKC262149:QKD262158 QTY262149:QTZ262158 RDU262149:RDV262158 RNQ262149:RNR262158 RXM262149:RXN262158 SHI262149:SHJ262158 SRE262149:SRF262158 TBA262149:TBB262158 TKW262149:TKX262158 TUS262149:TUT262158 UEO262149:UEP262158 UOK262149:UOL262158 UYG262149:UYH262158 VIC262149:VID262158 VRY262149:VRZ262158 WBU262149:WBV262158 WLQ262149:WLR262158 WVM262149:WVN262158 E327685:F327694 JA327685:JB327694 SW327685:SX327694 ACS327685:ACT327694 AMO327685:AMP327694 AWK327685:AWL327694 BGG327685:BGH327694 BQC327685:BQD327694 BZY327685:BZZ327694 CJU327685:CJV327694 CTQ327685:CTR327694 DDM327685:DDN327694 DNI327685:DNJ327694 DXE327685:DXF327694 EHA327685:EHB327694 EQW327685:EQX327694 FAS327685:FAT327694 FKO327685:FKP327694 FUK327685:FUL327694 GEG327685:GEH327694 GOC327685:GOD327694 GXY327685:GXZ327694 HHU327685:HHV327694 HRQ327685:HRR327694 IBM327685:IBN327694 ILI327685:ILJ327694 IVE327685:IVF327694 JFA327685:JFB327694 JOW327685:JOX327694 JYS327685:JYT327694 KIO327685:KIP327694 KSK327685:KSL327694 LCG327685:LCH327694 LMC327685:LMD327694 LVY327685:LVZ327694 MFU327685:MFV327694 MPQ327685:MPR327694 MZM327685:MZN327694 NJI327685:NJJ327694 NTE327685:NTF327694 ODA327685:ODB327694 OMW327685:OMX327694 OWS327685:OWT327694 PGO327685:PGP327694 PQK327685:PQL327694 QAG327685:QAH327694 QKC327685:QKD327694 QTY327685:QTZ327694 RDU327685:RDV327694 RNQ327685:RNR327694 RXM327685:RXN327694 SHI327685:SHJ327694 SRE327685:SRF327694 TBA327685:TBB327694 TKW327685:TKX327694 TUS327685:TUT327694 UEO327685:UEP327694 UOK327685:UOL327694 UYG327685:UYH327694 VIC327685:VID327694 VRY327685:VRZ327694 WBU327685:WBV327694 WLQ327685:WLR327694 WVM327685:WVN327694 E393221:F393230 JA393221:JB393230 SW393221:SX393230 ACS393221:ACT393230 AMO393221:AMP393230 AWK393221:AWL393230 BGG393221:BGH393230 BQC393221:BQD393230 BZY393221:BZZ393230 CJU393221:CJV393230 CTQ393221:CTR393230 DDM393221:DDN393230 DNI393221:DNJ393230 DXE393221:DXF393230 EHA393221:EHB393230 EQW393221:EQX393230 FAS393221:FAT393230 FKO393221:FKP393230 FUK393221:FUL393230 GEG393221:GEH393230 GOC393221:GOD393230 GXY393221:GXZ393230 HHU393221:HHV393230 HRQ393221:HRR393230 IBM393221:IBN393230 ILI393221:ILJ393230 IVE393221:IVF393230 JFA393221:JFB393230 JOW393221:JOX393230 JYS393221:JYT393230 KIO393221:KIP393230 KSK393221:KSL393230 LCG393221:LCH393230 LMC393221:LMD393230 LVY393221:LVZ393230 MFU393221:MFV393230 MPQ393221:MPR393230 MZM393221:MZN393230 NJI393221:NJJ393230 NTE393221:NTF393230 ODA393221:ODB393230 OMW393221:OMX393230 OWS393221:OWT393230 PGO393221:PGP393230 PQK393221:PQL393230 QAG393221:QAH393230 QKC393221:QKD393230 QTY393221:QTZ393230 RDU393221:RDV393230 RNQ393221:RNR393230 RXM393221:RXN393230 SHI393221:SHJ393230 SRE393221:SRF393230 TBA393221:TBB393230 TKW393221:TKX393230 TUS393221:TUT393230 UEO393221:UEP393230 UOK393221:UOL393230 UYG393221:UYH393230 VIC393221:VID393230 VRY393221:VRZ393230 WBU393221:WBV393230 WLQ393221:WLR393230 WVM393221:WVN393230 E458757:F458766 JA458757:JB458766 SW458757:SX458766 ACS458757:ACT458766 AMO458757:AMP458766 AWK458757:AWL458766 BGG458757:BGH458766 BQC458757:BQD458766 BZY458757:BZZ458766 CJU458757:CJV458766 CTQ458757:CTR458766 DDM458757:DDN458766 DNI458757:DNJ458766 DXE458757:DXF458766 EHA458757:EHB458766 EQW458757:EQX458766 FAS458757:FAT458766 FKO458757:FKP458766 FUK458757:FUL458766 GEG458757:GEH458766 GOC458757:GOD458766 GXY458757:GXZ458766 HHU458757:HHV458766 HRQ458757:HRR458766 IBM458757:IBN458766 ILI458757:ILJ458766 IVE458757:IVF458766 JFA458757:JFB458766 JOW458757:JOX458766 JYS458757:JYT458766 KIO458757:KIP458766 KSK458757:KSL458766 LCG458757:LCH458766 LMC458757:LMD458766 LVY458757:LVZ458766 MFU458757:MFV458766 MPQ458757:MPR458766 MZM458757:MZN458766 NJI458757:NJJ458766 NTE458757:NTF458766 ODA458757:ODB458766 OMW458757:OMX458766 OWS458757:OWT458766 PGO458757:PGP458766 PQK458757:PQL458766 QAG458757:QAH458766 QKC458757:QKD458766 QTY458757:QTZ458766 RDU458757:RDV458766 RNQ458757:RNR458766 RXM458757:RXN458766 SHI458757:SHJ458766 SRE458757:SRF458766 TBA458757:TBB458766 TKW458757:TKX458766 TUS458757:TUT458766 UEO458757:UEP458766 UOK458757:UOL458766 UYG458757:UYH458766 VIC458757:VID458766 VRY458757:VRZ458766 WBU458757:WBV458766 WLQ458757:WLR458766 WVM458757:WVN458766 E524293:F524302 JA524293:JB524302 SW524293:SX524302 ACS524293:ACT524302 AMO524293:AMP524302 AWK524293:AWL524302 BGG524293:BGH524302 BQC524293:BQD524302 BZY524293:BZZ524302 CJU524293:CJV524302 CTQ524293:CTR524302 DDM524293:DDN524302 DNI524293:DNJ524302 DXE524293:DXF524302 EHA524293:EHB524302 EQW524293:EQX524302 FAS524293:FAT524302 FKO524293:FKP524302 FUK524293:FUL524302 GEG524293:GEH524302 GOC524293:GOD524302 GXY524293:GXZ524302 HHU524293:HHV524302 HRQ524293:HRR524302 IBM524293:IBN524302 ILI524293:ILJ524302 IVE524293:IVF524302 JFA524293:JFB524302 JOW524293:JOX524302 JYS524293:JYT524302 KIO524293:KIP524302 KSK524293:KSL524302 LCG524293:LCH524302 LMC524293:LMD524302 LVY524293:LVZ524302 MFU524293:MFV524302 MPQ524293:MPR524302 MZM524293:MZN524302 NJI524293:NJJ524302 NTE524293:NTF524302 ODA524293:ODB524302 OMW524293:OMX524302 OWS524293:OWT524302 PGO524293:PGP524302 PQK524293:PQL524302 QAG524293:QAH524302 QKC524293:QKD524302 QTY524293:QTZ524302 RDU524293:RDV524302 RNQ524293:RNR524302 RXM524293:RXN524302 SHI524293:SHJ524302 SRE524293:SRF524302 TBA524293:TBB524302 TKW524293:TKX524302 TUS524293:TUT524302 UEO524293:UEP524302 UOK524293:UOL524302 UYG524293:UYH524302 VIC524293:VID524302 VRY524293:VRZ524302 WBU524293:WBV524302 WLQ524293:WLR524302 WVM524293:WVN524302 E589829:F589838 JA589829:JB589838 SW589829:SX589838 ACS589829:ACT589838 AMO589829:AMP589838 AWK589829:AWL589838 BGG589829:BGH589838 BQC589829:BQD589838 BZY589829:BZZ589838 CJU589829:CJV589838 CTQ589829:CTR589838 DDM589829:DDN589838 DNI589829:DNJ589838 DXE589829:DXF589838 EHA589829:EHB589838 EQW589829:EQX589838 FAS589829:FAT589838 FKO589829:FKP589838 FUK589829:FUL589838 GEG589829:GEH589838 GOC589829:GOD589838 GXY589829:GXZ589838 HHU589829:HHV589838 HRQ589829:HRR589838 IBM589829:IBN589838 ILI589829:ILJ589838 IVE589829:IVF589838 JFA589829:JFB589838 JOW589829:JOX589838 JYS589829:JYT589838 KIO589829:KIP589838 KSK589829:KSL589838 LCG589829:LCH589838 LMC589829:LMD589838 LVY589829:LVZ589838 MFU589829:MFV589838 MPQ589829:MPR589838 MZM589829:MZN589838 NJI589829:NJJ589838 NTE589829:NTF589838 ODA589829:ODB589838 OMW589829:OMX589838 OWS589829:OWT589838 PGO589829:PGP589838 PQK589829:PQL589838 QAG589829:QAH589838 QKC589829:QKD589838 QTY589829:QTZ589838 RDU589829:RDV589838 RNQ589829:RNR589838 RXM589829:RXN589838 SHI589829:SHJ589838 SRE589829:SRF589838 TBA589829:TBB589838 TKW589829:TKX589838 TUS589829:TUT589838 UEO589829:UEP589838 UOK589829:UOL589838 UYG589829:UYH589838 VIC589829:VID589838 VRY589829:VRZ589838 WBU589829:WBV589838 WLQ589829:WLR589838 WVM589829:WVN589838 E655365:F655374 JA655365:JB655374 SW655365:SX655374 ACS655365:ACT655374 AMO655365:AMP655374 AWK655365:AWL655374 BGG655365:BGH655374 BQC655365:BQD655374 BZY655365:BZZ655374 CJU655365:CJV655374 CTQ655365:CTR655374 DDM655365:DDN655374 DNI655365:DNJ655374 DXE655365:DXF655374 EHA655365:EHB655374 EQW655365:EQX655374 FAS655365:FAT655374 FKO655365:FKP655374 FUK655365:FUL655374 GEG655365:GEH655374 GOC655365:GOD655374 GXY655365:GXZ655374 HHU655365:HHV655374 HRQ655365:HRR655374 IBM655365:IBN655374 ILI655365:ILJ655374 IVE655365:IVF655374 JFA655365:JFB655374 JOW655365:JOX655374 JYS655365:JYT655374 KIO655365:KIP655374 KSK655365:KSL655374 LCG655365:LCH655374 LMC655365:LMD655374 LVY655365:LVZ655374 MFU655365:MFV655374 MPQ655365:MPR655374 MZM655365:MZN655374 NJI655365:NJJ655374 NTE655365:NTF655374 ODA655365:ODB655374 OMW655365:OMX655374 OWS655365:OWT655374 PGO655365:PGP655374 PQK655365:PQL655374 QAG655365:QAH655374 QKC655365:QKD655374 QTY655365:QTZ655374 RDU655365:RDV655374 RNQ655365:RNR655374 RXM655365:RXN655374 SHI655365:SHJ655374 SRE655365:SRF655374 TBA655365:TBB655374 TKW655365:TKX655374 TUS655365:TUT655374 UEO655365:UEP655374 UOK655365:UOL655374 UYG655365:UYH655374 VIC655365:VID655374 VRY655365:VRZ655374 WBU655365:WBV655374 WLQ655365:WLR655374 WVM655365:WVN655374 E720901:F720910 JA720901:JB720910 SW720901:SX720910 ACS720901:ACT720910 AMO720901:AMP720910 AWK720901:AWL720910 BGG720901:BGH720910 BQC720901:BQD720910 BZY720901:BZZ720910 CJU720901:CJV720910 CTQ720901:CTR720910 DDM720901:DDN720910 DNI720901:DNJ720910 DXE720901:DXF720910 EHA720901:EHB720910 EQW720901:EQX720910 FAS720901:FAT720910 FKO720901:FKP720910 FUK720901:FUL720910 GEG720901:GEH720910 GOC720901:GOD720910 GXY720901:GXZ720910 HHU720901:HHV720910 HRQ720901:HRR720910 IBM720901:IBN720910 ILI720901:ILJ720910 IVE720901:IVF720910 JFA720901:JFB720910 JOW720901:JOX720910 JYS720901:JYT720910 KIO720901:KIP720910 KSK720901:KSL720910 LCG720901:LCH720910 LMC720901:LMD720910 LVY720901:LVZ720910 MFU720901:MFV720910 MPQ720901:MPR720910 MZM720901:MZN720910 NJI720901:NJJ720910 NTE720901:NTF720910 ODA720901:ODB720910 OMW720901:OMX720910 OWS720901:OWT720910 PGO720901:PGP720910 PQK720901:PQL720910 QAG720901:QAH720910 QKC720901:QKD720910 QTY720901:QTZ720910 RDU720901:RDV720910 RNQ720901:RNR720910 RXM720901:RXN720910 SHI720901:SHJ720910 SRE720901:SRF720910 TBA720901:TBB720910 TKW720901:TKX720910 TUS720901:TUT720910 UEO720901:UEP720910 UOK720901:UOL720910 UYG720901:UYH720910 VIC720901:VID720910 VRY720901:VRZ720910 WBU720901:WBV720910 WLQ720901:WLR720910 WVM720901:WVN720910 E786437:F786446 JA786437:JB786446 SW786437:SX786446 ACS786437:ACT786446 AMO786437:AMP786446 AWK786437:AWL786446 BGG786437:BGH786446 BQC786437:BQD786446 BZY786437:BZZ786446 CJU786437:CJV786446 CTQ786437:CTR786446 DDM786437:DDN786446 DNI786437:DNJ786446 DXE786437:DXF786446 EHA786437:EHB786446 EQW786437:EQX786446 FAS786437:FAT786446 FKO786437:FKP786446 FUK786437:FUL786446 GEG786437:GEH786446 GOC786437:GOD786446 GXY786437:GXZ786446 HHU786437:HHV786446 HRQ786437:HRR786446 IBM786437:IBN786446 ILI786437:ILJ786446 IVE786437:IVF786446 JFA786437:JFB786446 JOW786437:JOX786446 JYS786437:JYT786446 KIO786437:KIP786446 KSK786437:KSL786446 LCG786437:LCH786446 LMC786437:LMD786446 LVY786437:LVZ786446 MFU786437:MFV786446 MPQ786437:MPR786446 MZM786437:MZN786446 NJI786437:NJJ786446 NTE786437:NTF786446 ODA786437:ODB786446 OMW786437:OMX786446 OWS786437:OWT786446 PGO786437:PGP786446 PQK786437:PQL786446 QAG786437:QAH786446 QKC786437:QKD786446 QTY786437:QTZ786446 RDU786437:RDV786446 RNQ786437:RNR786446 RXM786437:RXN786446 SHI786437:SHJ786446 SRE786437:SRF786446 TBA786437:TBB786446 TKW786437:TKX786446 TUS786437:TUT786446 UEO786437:UEP786446 UOK786437:UOL786446 UYG786437:UYH786446 VIC786437:VID786446 VRY786437:VRZ786446 WBU786437:WBV786446 WLQ786437:WLR786446 WVM786437:WVN786446 E851973:F851982 JA851973:JB851982 SW851973:SX851982 ACS851973:ACT851982 AMO851973:AMP851982 AWK851973:AWL851982 BGG851973:BGH851982 BQC851973:BQD851982 BZY851973:BZZ851982 CJU851973:CJV851982 CTQ851973:CTR851982 DDM851973:DDN851982 DNI851973:DNJ851982 DXE851973:DXF851982 EHA851973:EHB851982 EQW851973:EQX851982 FAS851973:FAT851982 FKO851973:FKP851982 FUK851973:FUL851982 GEG851973:GEH851982 GOC851973:GOD851982 GXY851973:GXZ851982 HHU851973:HHV851982 HRQ851973:HRR851982 IBM851973:IBN851982 ILI851973:ILJ851982 IVE851973:IVF851982 JFA851973:JFB851982 JOW851973:JOX851982 JYS851973:JYT851982 KIO851973:KIP851982 KSK851973:KSL851982 LCG851973:LCH851982 LMC851973:LMD851982 LVY851973:LVZ851982 MFU851973:MFV851982 MPQ851973:MPR851982 MZM851973:MZN851982 NJI851973:NJJ851982 NTE851973:NTF851982 ODA851973:ODB851982 OMW851973:OMX851982 OWS851973:OWT851982 PGO851973:PGP851982 PQK851973:PQL851982 QAG851973:QAH851982 QKC851973:QKD851982 QTY851973:QTZ851982 RDU851973:RDV851982 RNQ851973:RNR851982 RXM851973:RXN851982 SHI851973:SHJ851982 SRE851973:SRF851982 TBA851973:TBB851982 TKW851973:TKX851982 TUS851973:TUT851982 UEO851973:UEP851982 UOK851973:UOL851982 UYG851973:UYH851982 VIC851973:VID851982 VRY851973:VRZ851982 WBU851973:WBV851982 WLQ851973:WLR851982 WVM851973:WVN851982 E917509:F917518 JA917509:JB917518 SW917509:SX917518 ACS917509:ACT917518 AMO917509:AMP917518 AWK917509:AWL917518 BGG917509:BGH917518 BQC917509:BQD917518 BZY917509:BZZ917518 CJU917509:CJV917518 CTQ917509:CTR917518 DDM917509:DDN917518 DNI917509:DNJ917518 DXE917509:DXF917518 EHA917509:EHB917518 EQW917509:EQX917518 FAS917509:FAT917518 FKO917509:FKP917518 FUK917509:FUL917518 GEG917509:GEH917518 GOC917509:GOD917518 GXY917509:GXZ917518 HHU917509:HHV917518 HRQ917509:HRR917518 IBM917509:IBN917518 ILI917509:ILJ917518 IVE917509:IVF917518 JFA917509:JFB917518 JOW917509:JOX917518 JYS917509:JYT917518 KIO917509:KIP917518 KSK917509:KSL917518 LCG917509:LCH917518 LMC917509:LMD917518 LVY917509:LVZ917518 MFU917509:MFV917518 MPQ917509:MPR917518 MZM917509:MZN917518 NJI917509:NJJ917518 NTE917509:NTF917518 ODA917509:ODB917518 OMW917509:OMX917518 OWS917509:OWT917518 PGO917509:PGP917518 PQK917509:PQL917518 QAG917509:QAH917518 QKC917509:QKD917518 QTY917509:QTZ917518 RDU917509:RDV917518 RNQ917509:RNR917518 RXM917509:RXN917518 SHI917509:SHJ917518 SRE917509:SRF917518 TBA917509:TBB917518 TKW917509:TKX917518 TUS917509:TUT917518 UEO917509:UEP917518 UOK917509:UOL917518 UYG917509:UYH917518 VIC917509:VID917518 VRY917509:VRZ917518 WBU917509:WBV917518 WLQ917509:WLR917518 WVM917509:WVN917518 E983045:F983054 JA983045:JB983054 SW983045:SX983054 ACS983045:ACT983054 AMO983045:AMP983054 AWK983045:AWL983054 BGG983045:BGH983054 BQC983045:BQD983054 BZY983045:BZZ983054 CJU983045:CJV983054 CTQ983045:CTR983054 DDM983045:DDN983054 DNI983045:DNJ983054 DXE983045:DXF983054 EHA983045:EHB983054 EQW983045:EQX983054 FAS983045:FAT983054 FKO983045:FKP983054 FUK983045:FUL983054 GEG983045:GEH983054 GOC983045:GOD983054 GXY983045:GXZ983054 HHU983045:HHV983054 HRQ983045:HRR983054 IBM983045:IBN983054 ILI983045:ILJ983054 IVE983045:IVF983054 JFA983045:JFB983054 JOW983045:JOX983054 JYS983045:JYT983054 KIO983045:KIP983054 KSK983045:KSL983054 LCG983045:LCH983054 LMC983045:LMD983054 LVY983045:LVZ983054 MFU983045:MFV983054 MPQ983045:MPR983054 MZM983045:MZN983054 NJI983045:NJJ983054 NTE983045:NTF983054 ODA983045:ODB983054 OMW983045:OMX983054 OWS983045:OWT983054 PGO983045:PGP983054 PQK983045:PQL983054 QAG983045:QAH983054 QKC983045:QKD983054 QTY983045:QTZ983054 RDU983045:RDV983054 RNQ983045:RNR983054 RXM983045:RXN983054 SHI983045:SHJ983054 SRE983045:SRF983054 TBA983045:TBB983054 TKW983045:TKX983054 TUS983045:TUT983054 UEO983045:UEP983054 UOK983045:UOL983054 UYG983045:UYH983054 VIC983045:VID983054 VRY983045:VRZ983054 WBU983045:WBV983054 WLQ983045:WLR983054 E5:F14" xr:uid="{5A42C82D-BAD0-410F-A9E1-9C1F6F248351}"/>
  </dataValidations>
  <printOptions horizontalCentered="1"/>
  <pageMargins left="0.23622047244094491" right="0.23622047244094491" top="0.23622047244094491" bottom="0.23622047244094491" header="3.937007874015748E-2" footer="0"/>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23666-D871-4A7D-8C48-0C2605D1B93B}">
  <sheetPr>
    <pageSetUpPr fitToPage="1"/>
  </sheetPr>
  <dimension ref="A1:P24"/>
  <sheetViews>
    <sheetView view="pageBreakPreview" zoomScaleNormal="100" zoomScaleSheetLayoutView="100" workbookViewId="0">
      <selection activeCell="O10" sqref="O10"/>
    </sheetView>
  </sheetViews>
  <sheetFormatPr defaultColWidth="9" defaultRowHeight="13.5" x14ac:dyDescent="0.15"/>
  <cols>
    <col min="1" max="1" width="5.875" style="1" customWidth="1"/>
    <col min="2" max="2" width="7.375" style="1" customWidth="1"/>
    <col min="3" max="4" width="9" style="1"/>
    <col min="5" max="5" width="11.875" style="1" customWidth="1"/>
    <col min="6" max="10" width="9" style="1"/>
    <col min="11" max="11" width="5.75" style="1" customWidth="1"/>
    <col min="12" max="12" width="9" style="1" customWidth="1"/>
    <col min="13" max="13" width="6.375" style="1" customWidth="1"/>
    <col min="14" max="14" width="2.75" style="1" customWidth="1"/>
    <col min="15" max="16384" width="9" style="1"/>
  </cols>
  <sheetData>
    <row r="1" spans="1:16" ht="22.5" customHeight="1" x14ac:dyDescent="0.15">
      <c r="J1" s="384" t="s">
        <v>150</v>
      </c>
      <c r="K1" s="384"/>
      <c r="L1" s="384"/>
      <c r="M1" s="384"/>
      <c r="N1" s="32"/>
    </row>
    <row r="2" spans="1:16" ht="21.75" thickBot="1" x14ac:dyDescent="0.2">
      <c r="A2" s="55" t="s">
        <v>101</v>
      </c>
      <c r="H2" s="1" t="s">
        <v>18</v>
      </c>
      <c r="I2" s="385">
        <f>'新規立上げ　申込書'!G10</f>
        <v>0</v>
      </c>
      <c r="J2" s="386"/>
      <c r="K2" s="386"/>
      <c r="L2" s="386"/>
      <c r="M2" s="387"/>
    </row>
    <row r="3" spans="1:16" ht="34.5" customHeight="1" x14ac:dyDescent="0.15">
      <c r="A3" s="156" t="s">
        <v>102</v>
      </c>
      <c r="B3" s="388"/>
      <c r="C3" s="391" t="s">
        <v>151</v>
      </c>
      <c r="D3" s="392"/>
      <c r="E3" s="392"/>
      <c r="F3" s="103" t="s">
        <v>125</v>
      </c>
      <c r="G3" s="395" t="s">
        <v>126</v>
      </c>
      <c r="H3" s="396"/>
      <c r="I3" s="396"/>
      <c r="J3" s="396"/>
      <c r="K3" s="396"/>
      <c r="L3" s="396"/>
      <c r="M3" s="397"/>
    </row>
    <row r="4" spans="1:16" ht="51" customHeight="1" thickBot="1" x14ac:dyDescent="0.2">
      <c r="A4" s="389"/>
      <c r="B4" s="390"/>
      <c r="C4" s="393"/>
      <c r="D4" s="394"/>
      <c r="E4" s="394"/>
      <c r="F4" s="104" t="s">
        <v>153</v>
      </c>
      <c r="G4" s="398" t="s">
        <v>145</v>
      </c>
      <c r="H4" s="399"/>
      <c r="I4" s="399"/>
      <c r="J4" s="399"/>
      <c r="K4" s="399"/>
      <c r="L4" s="399"/>
      <c r="M4" s="400"/>
    </row>
    <row r="5" spans="1:16" ht="27.75" customHeight="1" x14ac:dyDescent="0.15">
      <c r="A5" s="156" t="s">
        <v>154</v>
      </c>
      <c r="B5" s="388"/>
      <c r="C5" s="403" t="s">
        <v>92</v>
      </c>
      <c r="D5" s="404"/>
      <c r="E5" s="404"/>
      <c r="F5" s="405"/>
      <c r="G5" s="409" t="s">
        <v>155</v>
      </c>
      <c r="H5" s="410"/>
      <c r="I5" s="410"/>
      <c r="J5" s="410"/>
      <c r="K5" s="410"/>
      <c r="L5" s="410"/>
      <c r="M5" s="411"/>
    </row>
    <row r="6" spans="1:16" ht="49.5" customHeight="1" x14ac:dyDescent="0.15">
      <c r="A6" s="401"/>
      <c r="B6" s="402"/>
      <c r="C6" s="406"/>
      <c r="D6" s="407"/>
      <c r="E6" s="407"/>
      <c r="F6" s="408"/>
      <c r="G6" s="412" t="s">
        <v>156</v>
      </c>
      <c r="H6" s="412"/>
      <c r="I6" s="412"/>
      <c r="J6" s="412"/>
      <c r="K6" s="412"/>
      <c r="L6" s="412"/>
      <c r="M6" s="413"/>
    </row>
    <row r="7" spans="1:16" ht="48.75" customHeight="1" x14ac:dyDescent="0.15">
      <c r="A7" s="414" t="s">
        <v>103</v>
      </c>
      <c r="B7" s="415"/>
      <c r="C7" s="416"/>
      <c r="D7" s="416"/>
      <c r="E7" s="416"/>
      <c r="F7" s="416"/>
      <c r="G7" s="416"/>
      <c r="H7" s="416"/>
      <c r="I7" s="416"/>
      <c r="J7" s="416"/>
      <c r="K7" s="416"/>
      <c r="L7" s="416"/>
      <c r="M7" s="417"/>
    </row>
    <row r="8" spans="1:16" ht="52.5" customHeight="1" x14ac:dyDescent="0.15">
      <c r="A8" s="419" t="s">
        <v>3</v>
      </c>
      <c r="B8" s="415"/>
      <c r="C8" s="416"/>
      <c r="D8" s="416"/>
      <c r="E8" s="416"/>
      <c r="F8" s="416"/>
      <c r="G8" s="416"/>
      <c r="H8" s="416"/>
      <c r="I8" s="416"/>
      <c r="J8" s="416"/>
      <c r="K8" s="416"/>
      <c r="L8" s="416"/>
      <c r="M8" s="417"/>
    </row>
    <row r="9" spans="1:16" ht="52.5" customHeight="1" x14ac:dyDescent="0.15">
      <c r="A9" s="419" t="s">
        <v>116</v>
      </c>
      <c r="B9" s="420"/>
      <c r="C9" s="421"/>
      <c r="D9" s="422"/>
      <c r="E9" s="422"/>
      <c r="F9" s="422"/>
      <c r="G9" s="423"/>
      <c r="H9" s="99" t="s">
        <v>104</v>
      </c>
      <c r="I9" s="421"/>
      <c r="J9" s="422"/>
      <c r="K9" s="422"/>
      <c r="L9" s="422"/>
      <c r="M9" s="424"/>
    </row>
    <row r="10" spans="1:16" ht="50.1" customHeight="1" x14ac:dyDescent="0.15">
      <c r="A10" s="419" t="s">
        <v>105</v>
      </c>
      <c r="B10" s="420"/>
      <c r="C10" s="425" t="s">
        <v>144</v>
      </c>
      <c r="D10" s="425"/>
      <c r="E10" s="425"/>
      <c r="F10" s="425"/>
      <c r="G10" s="425"/>
      <c r="H10" s="100" t="s">
        <v>109</v>
      </c>
      <c r="I10" s="426" t="s">
        <v>123</v>
      </c>
      <c r="J10" s="426"/>
      <c r="K10" s="426"/>
      <c r="L10" s="426"/>
      <c r="M10" s="427"/>
    </row>
    <row r="11" spans="1:16" ht="50.1" customHeight="1" x14ac:dyDescent="0.15">
      <c r="A11" s="419"/>
      <c r="B11" s="420"/>
      <c r="C11" s="425"/>
      <c r="D11" s="425"/>
      <c r="E11" s="425"/>
      <c r="F11" s="425"/>
      <c r="G11" s="425"/>
      <c r="H11" s="100" t="s">
        <v>111</v>
      </c>
      <c r="I11" s="426" t="s">
        <v>123</v>
      </c>
      <c r="J11" s="426"/>
      <c r="K11" s="426"/>
      <c r="L11" s="426"/>
      <c r="M11" s="427"/>
    </row>
    <row r="12" spans="1:16" ht="50.1" customHeight="1" x14ac:dyDescent="0.15">
      <c r="A12" s="437" t="s">
        <v>106</v>
      </c>
      <c r="B12" s="438"/>
      <c r="C12" s="428" t="s">
        <v>107</v>
      </c>
      <c r="D12" s="428"/>
      <c r="E12" s="429" t="s">
        <v>108</v>
      </c>
      <c r="F12" s="429"/>
      <c r="G12" s="429"/>
      <c r="H12" s="443" t="s">
        <v>117</v>
      </c>
      <c r="I12" s="446" t="s">
        <v>11</v>
      </c>
      <c r="J12" s="446"/>
      <c r="K12" s="418"/>
      <c r="L12" s="418"/>
      <c r="M12" s="63" t="s">
        <v>95</v>
      </c>
    </row>
    <row r="13" spans="1:16" ht="47.25" customHeight="1" x14ac:dyDescent="0.15">
      <c r="A13" s="439"/>
      <c r="B13" s="440"/>
      <c r="C13" s="428" t="s">
        <v>110</v>
      </c>
      <c r="D13" s="428"/>
      <c r="E13" s="429" t="s">
        <v>108</v>
      </c>
      <c r="F13" s="429"/>
      <c r="G13" s="429"/>
      <c r="H13" s="444"/>
      <c r="I13" s="447" t="s">
        <v>91</v>
      </c>
      <c r="J13" s="447"/>
      <c r="K13" s="418"/>
      <c r="L13" s="418"/>
      <c r="M13" s="63" t="s">
        <v>95</v>
      </c>
    </row>
    <row r="14" spans="1:16" ht="45" customHeight="1" x14ac:dyDescent="0.15">
      <c r="A14" s="441"/>
      <c r="B14" s="442"/>
      <c r="C14" s="428" t="s">
        <v>91</v>
      </c>
      <c r="D14" s="428"/>
      <c r="E14" s="429" t="s">
        <v>108</v>
      </c>
      <c r="F14" s="429"/>
      <c r="G14" s="429"/>
      <c r="H14" s="445"/>
      <c r="I14" s="430" t="s">
        <v>124</v>
      </c>
      <c r="J14" s="430"/>
      <c r="K14" s="431"/>
      <c r="L14" s="431"/>
      <c r="M14" s="64" t="s">
        <v>95</v>
      </c>
      <c r="P14" s="4"/>
    </row>
    <row r="15" spans="1:16" ht="75.75" customHeight="1" thickBot="1" x14ac:dyDescent="0.2">
      <c r="A15" s="389" t="s">
        <v>127</v>
      </c>
      <c r="B15" s="432"/>
      <c r="C15" s="398" t="s">
        <v>128</v>
      </c>
      <c r="D15" s="433"/>
      <c r="E15" s="433"/>
      <c r="F15" s="433"/>
      <c r="G15" s="433"/>
      <c r="H15" s="107" t="s">
        <v>112</v>
      </c>
      <c r="I15" s="434" t="s">
        <v>129</v>
      </c>
      <c r="J15" s="435"/>
      <c r="K15" s="435"/>
      <c r="L15" s="435"/>
      <c r="M15" s="436"/>
    </row>
    <row r="16" spans="1:16" ht="30" customHeight="1" thickBot="1" x14ac:dyDescent="0.2">
      <c r="A16" s="65" t="s">
        <v>113</v>
      </c>
    </row>
    <row r="17" spans="1:13" ht="24.75" customHeight="1" x14ac:dyDescent="0.15">
      <c r="A17" s="449"/>
      <c r="B17" s="450"/>
      <c r="C17" s="450"/>
      <c r="D17" s="450"/>
      <c r="E17" s="450"/>
      <c r="F17" s="450"/>
      <c r="G17" s="450"/>
      <c r="H17" s="450"/>
      <c r="I17" s="450"/>
      <c r="J17" s="450"/>
      <c r="K17" s="450"/>
      <c r="L17" s="450"/>
      <c r="M17" s="451"/>
    </row>
    <row r="18" spans="1:13" ht="24.75" customHeight="1" x14ac:dyDescent="0.15">
      <c r="A18" s="452"/>
      <c r="B18" s="453"/>
      <c r="C18" s="453"/>
      <c r="D18" s="453"/>
      <c r="E18" s="453"/>
      <c r="F18" s="453"/>
      <c r="G18" s="453"/>
      <c r="H18" s="453"/>
      <c r="I18" s="453"/>
      <c r="J18" s="453"/>
      <c r="K18" s="453"/>
      <c r="L18" s="453"/>
      <c r="M18" s="454"/>
    </row>
    <row r="19" spans="1:13" ht="24.75" customHeight="1" x14ac:dyDescent="0.15">
      <c r="A19" s="452"/>
      <c r="B19" s="453"/>
      <c r="C19" s="453"/>
      <c r="D19" s="453"/>
      <c r="E19" s="453"/>
      <c r="F19" s="453"/>
      <c r="G19" s="453"/>
      <c r="H19" s="453"/>
      <c r="I19" s="453"/>
      <c r="J19" s="453"/>
      <c r="K19" s="453"/>
      <c r="L19" s="453"/>
      <c r="M19" s="454"/>
    </row>
    <row r="20" spans="1:13" ht="24.75" customHeight="1" thickBot="1" x14ac:dyDescent="0.2">
      <c r="A20" s="455"/>
      <c r="B20" s="456"/>
      <c r="C20" s="456"/>
      <c r="D20" s="456"/>
      <c r="E20" s="456"/>
      <c r="F20" s="456"/>
      <c r="G20" s="456"/>
      <c r="H20" s="456"/>
      <c r="I20" s="456"/>
      <c r="J20" s="456"/>
      <c r="K20" s="456"/>
      <c r="L20" s="456"/>
      <c r="M20" s="457"/>
    </row>
    <row r="21" spans="1:13" ht="24.75" customHeight="1" thickBot="1" x14ac:dyDescent="0.2">
      <c r="A21" s="448" t="s">
        <v>114</v>
      </c>
      <c r="B21" s="448"/>
      <c r="C21" s="448"/>
      <c r="D21" s="448"/>
      <c r="E21" s="448"/>
      <c r="F21" s="448"/>
      <c r="G21" s="448"/>
      <c r="H21" s="448"/>
      <c r="I21" s="448"/>
      <c r="J21" s="448"/>
      <c r="K21" s="448"/>
      <c r="L21" s="448"/>
      <c r="M21" s="448"/>
    </row>
    <row r="22" spans="1:13" ht="24.75" customHeight="1" x14ac:dyDescent="0.15">
      <c r="A22" s="449"/>
      <c r="B22" s="450"/>
      <c r="C22" s="450"/>
      <c r="D22" s="450"/>
      <c r="E22" s="450"/>
      <c r="F22" s="450"/>
      <c r="G22" s="450"/>
      <c r="H22" s="450"/>
      <c r="I22" s="450"/>
      <c r="J22" s="450"/>
      <c r="K22" s="450"/>
      <c r="L22" s="450"/>
      <c r="M22" s="451"/>
    </row>
    <row r="23" spans="1:13" ht="24.75" customHeight="1" x14ac:dyDescent="0.15">
      <c r="A23" s="452"/>
      <c r="B23" s="453"/>
      <c r="C23" s="453"/>
      <c r="D23" s="453"/>
      <c r="E23" s="453"/>
      <c r="F23" s="453"/>
      <c r="G23" s="453"/>
      <c r="H23" s="453"/>
      <c r="I23" s="453"/>
      <c r="J23" s="453"/>
      <c r="K23" s="453"/>
      <c r="L23" s="453"/>
      <c r="M23" s="454"/>
    </row>
    <row r="24" spans="1:13" ht="24.75" customHeight="1" thickBot="1" x14ac:dyDescent="0.2">
      <c r="A24" s="455"/>
      <c r="B24" s="456"/>
      <c r="C24" s="456"/>
      <c r="D24" s="456"/>
      <c r="E24" s="456"/>
      <c r="F24" s="456"/>
      <c r="G24" s="456"/>
      <c r="H24" s="456"/>
      <c r="I24" s="456"/>
      <c r="J24" s="456"/>
      <c r="K24" s="456"/>
      <c r="L24" s="456"/>
      <c r="M24" s="457"/>
    </row>
  </sheetData>
  <sheetProtection selectLockedCells="1"/>
  <mergeCells count="46">
    <mergeCell ref="A21:M21"/>
    <mergeCell ref="A22:M22"/>
    <mergeCell ref="A23:M23"/>
    <mergeCell ref="A24:M24"/>
    <mergeCell ref="A17:M17"/>
    <mergeCell ref="A18:M18"/>
    <mergeCell ref="A19:M19"/>
    <mergeCell ref="A20:M20"/>
    <mergeCell ref="C14:D14"/>
    <mergeCell ref="E14:G14"/>
    <mergeCell ref="I14:J14"/>
    <mergeCell ref="K14:L14"/>
    <mergeCell ref="A15:B15"/>
    <mergeCell ref="C15:G15"/>
    <mergeCell ref="I15:M15"/>
    <mergeCell ref="A12:B14"/>
    <mergeCell ref="C12:D12"/>
    <mergeCell ref="E12:G12"/>
    <mergeCell ref="H12:H14"/>
    <mergeCell ref="I12:J12"/>
    <mergeCell ref="K12:L12"/>
    <mergeCell ref="C13:D13"/>
    <mergeCell ref="E13:G13"/>
    <mergeCell ref="I13:J13"/>
    <mergeCell ref="K13:L13"/>
    <mergeCell ref="A8:B8"/>
    <mergeCell ref="C8:M8"/>
    <mergeCell ref="A9:B9"/>
    <mergeCell ref="C9:G9"/>
    <mergeCell ref="I9:M9"/>
    <mergeCell ref="A10:B11"/>
    <mergeCell ref="C10:G11"/>
    <mergeCell ref="I10:M10"/>
    <mergeCell ref="I11:M11"/>
    <mergeCell ref="A5:B6"/>
    <mergeCell ref="C5:F6"/>
    <mergeCell ref="G5:M5"/>
    <mergeCell ref="G6:M6"/>
    <mergeCell ref="A7:B7"/>
    <mergeCell ref="C7:M7"/>
    <mergeCell ref="J1:M1"/>
    <mergeCell ref="I2:M2"/>
    <mergeCell ref="A3:B4"/>
    <mergeCell ref="C3:E4"/>
    <mergeCell ref="G3:M3"/>
    <mergeCell ref="G4:M4"/>
  </mergeCells>
  <phoneticPr fontId="2"/>
  <printOptions horizontalCentered="1"/>
  <pageMargins left="0.23622047244094491" right="0.23622047244094491" top="0.23622047244094491" bottom="0.23622047244094491" header="3.937007874015748E-2" footer="0"/>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新規立上げ　申込書</vt:lpstr>
      <vt:lpstr>収支予算  (充当無)</vt:lpstr>
      <vt:lpstr>目的等</vt:lpstr>
      <vt:lpstr>'収支予算  (充当無)'!Print_Area</vt:lpstr>
      <vt:lpstr>'新規立上げ　申込書'!Print_Area</vt:lpstr>
      <vt:lpstr>目的等!Print_Area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2026-03-04T01:43:44Z</dcterms:created>
  <dcterms:modified xsi:type="dcterms:W3CDTF">2026-03-04T01:43:47Z</dcterms:modified>
</cp:coreProperties>
</file>