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95" tabRatio="974" activeTab="1"/>
  </bookViews>
  <sheets>
    <sheet name="完了報告書" sheetId="1" r:id="rId1"/>
    <sheet name="収支報告①" sheetId="2" r:id="rId2"/>
    <sheet name="事業実施報告" sheetId="3" r:id="rId3"/>
    <sheet name="振返り等" sheetId="4" r:id="rId4"/>
  </sheets>
  <definedNames>
    <definedName name="_xlnm.Print_Area" localSheetId="0">'完了報告書'!$A$1:$M$39</definedName>
    <definedName name="_xlnm.Print_Area" localSheetId="1">'収支報告①'!$A$1:$J$33</definedName>
    <definedName name="_xlnm.Print_Area" localSheetId="3">'振返り等'!$A$1:$M$50</definedName>
  </definedNames>
  <calcPr fullCalcOnLoad="1"/>
</workbook>
</file>

<file path=xl/comments3.xml><?xml version="1.0" encoding="utf-8"?>
<comments xmlns="http://schemas.openxmlformats.org/spreadsheetml/2006/main">
  <authors>
    <author>volunteer</author>
  </authors>
  <commentList>
    <comment ref="E55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<sst xmlns="http://schemas.openxmlformats.org/spreadsheetml/2006/main" count="204" uniqueCount="162">
  <si>
    <t>科　　目</t>
  </si>
  <si>
    <t>ふりがな</t>
  </si>
  <si>
    <t>月</t>
  </si>
  <si>
    <t>連絡担当者名</t>
  </si>
  <si>
    <t>整理番号</t>
  </si>
  <si>
    <t>支　　　　　　出</t>
  </si>
  <si>
    <t>※事務局記入欄</t>
  </si>
  <si>
    <t>助成対象外経費</t>
  </si>
  <si>
    <t>〒</t>
  </si>
  <si>
    <t>自主財源</t>
  </si>
  <si>
    <t>団体名</t>
  </si>
  <si>
    <t>申 請 団 体</t>
  </si>
  <si>
    <t>会計責任者名</t>
  </si>
  <si>
    <t>ふりがな</t>
  </si>
  <si>
    <t>メール</t>
  </si>
  <si>
    <t>住 所</t>
  </si>
  <si>
    <t>電 話</t>
  </si>
  <si>
    <t>ＦＡＸ</t>
  </si>
  <si>
    <t>＊収入・支出の合計額は同額になります。説明欄は、内訳・算出根拠も必ず詳しくご記入ください。</t>
  </si>
  <si>
    <t>その他</t>
  </si>
  <si>
    <t>円</t>
  </si>
  <si>
    <t>合計</t>
  </si>
  <si>
    <t>次のとおり事業が完了いたしましたので報告いたします。</t>
  </si>
  <si>
    <t>助成区分</t>
  </si>
  <si>
    <t>決算額</t>
  </si>
  <si>
    <t>収支報告</t>
  </si>
  <si>
    <t>％</t>
  </si>
  <si>
    <t>科　　目</t>
  </si>
  <si>
    <t>予算額</t>
  </si>
  <si>
    <t>助成対象経費</t>
  </si>
  <si>
    <t>受付者</t>
  </si>
  <si>
    <t>助成
決定金額</t>
  </si>
  <si>
    <t>事業報告</t>
  </si>
  <si>
    <t>回数</t>
  </si>
  <si>
    <t>□</t>
  </si>
  <si>
    <t>回</t>
  </si>
  <si>
    <t>人</t>
  </si>
  <si>
    <t>□</t>
  </si>
  <si>
    <t>家事・生活支援活動</t>
  </si>
  <si>
    <t>□</t>
  </si>
  <si>
    <t>配食活動</t>
  </si>
  <si>
    <t>送迎活動</t>
  </si>
  <si>
    <t>障害児者支援活動</t>
  </si>
  <si>
    <t>当事者活動</t>
  </si>
  <si>
    <t>宿泊・日帰りハイク活動</t>
  </si>
  <si>
    <t>福祉のまちづくり区分</t>
  </si>
  <si>
    <t>受付印</t>
  </si>
  <si>
    <t>■活動の様子（写真やチラシなど）添付してください。</t>
  </si>
  <si>
    <t>事業内容</t>
  </si>
  <si>
    <t>■今後の課題</t>
  </si>
  <si>
    <t>■他団体との連携について（活動にあたり他団体とどのように連携したか教えてください）</t>
  </si>
  <si>
    <t>備考欄（事務局）
　※次年度申請　□あり　　□　なし（　　　　　　　　　　　　　　　　）</t>
  </si>
  <si>
    <t>自主財源計
（②＋③＋④＋⑤）</t>
  </si>
  <si>
    <t>⑧</t>
  </si>
  <si>
    <t>前年度繰越金</t>
  </si>
  <si>
    <t>前年度積立金</t>
  </si>
  <si>
    <t>団体名：</t>
  </si>
  <si>
    <t>（単位：円）</t>
  </si>
  <si>
    <t>予 算 額</t>
  </si>
  <si>
    <t>収　　　　　　入</t>
  </si>
  <si>
    <t>②</t>
  </si>
  <si>
    <t>ｻｰﾋﾞｽ利用者の利用料
障害当事者の会費</t>
  </si>
  <si>
    <t>③</t>
  </si>
  <si>
    <t>担い手・ﾎﾞﾗﾝﾃｨｱの会費等</t>
  </si>
  <si>
    <t>④</t>
  </si>
  <si>
    <t>他からの助成金・補助金</t>
  </si>
  <si>
    <t>⑤</t>
  </si>
  <si>
    <t>その他（　　　　　　）</t>
  </si>
  <si>
    <t>⑥</t>
  </si>
  <si>
    <t>⑦小計（①+⑥）</t>
  </si>
  <si>
    <t>⑨</t>
  </si>
  <si>
    <t>⑩合計（⑦＋⑧＋⑨）</t>
  </si>
  <si>
    <t>⑪</t>
  </si>
  <si>
    <t>活動費</t>
  </si>
  <si>
    <t>⑫</t>
  </si>
  <si>
    <t>活動場所の維持費</t>
  </si>
  <si>
    <t>⑬</t>
  </si>
  <si>
    <t>⑭</t>
  </si>
  <si>
    <t>謝金</t>
  </si>
  <si>
    <t>⑮</t>
  </si>
  <si>
    <t>通信運搬費</t>
  </si>
  <si>
    <t>⑯</t>
  </si>
  <si>
    <t>⑰</t>
  </si>
  <si>
    <t>保険料</t>
  </si>
  <si>
    <t>⑱</t>
  </si>
  <si>
    <t>印刷費</t>
  </si>
  <si>
    <t>⑲</t>
  </si>
  <si>
    <t>コーディネーター人件費</t>
  </si>
  <si>
    <t>⑳</t>
  </si>
  <si>
    <t>拠点整備と改修費</t>
  </si>
  <si>
    <t>小　　計㉑（⑪～⑳）</t>
  </si>
  <si>
    <t>㉒</t>
  </si>
  <si>
    <t>次年度繰越金</t>
  </si>
  <si>
    <t>㉓</t>
  </si>
  <si>
    <t>㉔</t>
  </si>
  <si>
    <t>㉕</t>
  </si>
  <si>
    <t>合　　計㉖(㉑～㉕)</t>
  </si>
  <si>
    <t>説　明（決算額内訳・算出根拠）</t>
  </si>
  <si>
    <t>日時</t>
  </si>
  <si>
    <t>□要援護者支援区分
□障害児者支援区分
□福祉のまちづくり区分
□健康増進区分</t>
  </si>
  <si>
    <t>申請事業</t>
  </si>
  <si>
    <t>区分</t>
  </si>
  <si>
    <t>集いの場活動</t>
  </si>
  <si>
    <t>要援護者支援</t>
  </si>
  <si>
    <t>障害児者支援</t>
  </si>
  <si>
    <t>健康増進区分</t>
  </si>
  <si>
    <t>視覚聴覚障害者支援活動</t>
  </si>
  <si>
    <t>説明（決算額の内訳・算出根拠）</t>
  </si>
  <si>
    <t>会場</t>
  </si>
  <si>
    <t>参加者数※</t>
  </si>
  <si>
    <t>※集いの場/配食/障害児者支援区分/福祉のまちづくり区分/健康増進区分　は記入下さい</t>
  </si>
  <si>
    <t>　　年間回数（訪問者数）</t>
  </si>
  <si>
    <t>　　年間回数（送迎回数）</t>
  </si>
  <si>
    <t>　　1回の参加者数</t>
  </si>
  <si>
    <t>　　年間の利用者数総数</t>
  </si>
  <si>
    <t>実施
回数
※</t>
  </si>
  <si>
    <t>※「実施回数」･「参加者」の考え方は区分・事業ごとに以下のカウント方法となります。</t>
  </si>
  <si>
    <t>　　1回あたりの参加者数･利用者数</t>
  </si>
  <si>
    <r>
      <t xml:space="preserve">車両経費
</t>
    </r>
    <r>
      <rPr>
        <sz val="10"/>
        <rFont val="ＭＳ ゴシック"/>
        <family val="3"/>
      </rPr>
      <t>(事業に関わる車両に限る)</t>
    </r>
  </si>
  <si>
    <t>□「集いの場」「福祉のまちづくり区分」「健康増進区分」</t>
  </si>
  <si>
    <t>□「配食」「障害児者支援活動・当事者活動」</t>
  </si>
  <si>
    <t>□「家事生活支援事業」</t>
  </si>
  <si>
    <t>□「送迎」</t>
  </si>
  <si>
    <t>□「障害児者宿泊・日帰りバスハイク事業」</t>
  </si>
  <si>
    <t>□「視覚・聴覚障害者支援事業」</t>
  </si>
  <si>
    <t>　　年間回数と1回あたりの参加者･利用者</t>
  </si>
  <si>
    <t>■今年度の活動を振り返って</t>
  </si>
  <si>
    <t>■事業の周知について（今年度どのように活動を周知したか教えてください）</t>
  </si>
  <si>
    <t>⑥が⑦に占める割合
⑥÷⑦≧20％</t>
  </si>
  <si>
    <t>⑧が⑩に占める割合
⑧÷⑩≦25％</t>
  </si>
  <si>
    <t>※前年度繰越金小数点第1位確認用</t>
  </si>
  <si>
    <t>代表者名</t>
  </si>
  <si>
    <t>申請事業全体の決算額を記入してください。（助成対象経費以外経費についても記入してください。）</t>
  </si>
  <si>
    <t>助成事業（結果）</t>
  </si>
  <si>
    <t>人数</t>
  </si>
  <si>
    <t>令和　　年　　月　　日</t>
  </si>
  <si>
    <t>※小数点第1位切捨て</t>
  </si>
  <si>
    <t>※小数点第1位切上</t>
  </si>
  <si>
    <r>
      <t xml:space="preserve">物品購入費
</t>
    </r>
    <r>
      <rPr>
        <sz val="10"/>
        <rFont val="ＭＳ ゴシック"/>
        <family val="3"/>
      </rPr>
      <t>(除：食材費･飲食経費)</t>
    </r>
  </si>
  <si>
    <t>次年度積立金</t>
  </si>
  <si>
    <t>月平均/
1回当たりの
人数</t>
  </si>
  <si>
    <t>提出者</t>
  </si>
  <si>
    <t>連絡先</t>
  </si>
  <si>
    <t>局長</t>
  </si>
  <si>
    <t>次長</t>
  </si>
  <si>
    <t>課員</t>
  </si>
  <si>
    <t>■ふれあい助成金は寄付金が財源となっています。寄付者へのメッセージをご記入ください</t>
  </si>
  <si>
    <t>その他（　　　　　）</t>
  </si>
  <si>
    <t>社会福祉法人横浜市旭区社会福祉協議会会長　様　　</t>
  </si>
  <si>
    <t>①あさひふれあい助成金</t>
  </si>
  <si>
    <r>
      <t>あさひふれあい助成金額</t>
    </r>
    <r>
      <rPr>
        <b/>
        <sz val="8"/>
        <rFont val="ＭＳ ゴシック"/>
        <family val="3"/>
      </rPr>
      <t>（千円単位）</t>
    </r>
  </si>
  <si>
    <t>□１　誰もが、ともに生きるまち　　　　　□２　みんなが、声をかけあえるまち　　　　　□３　ひとりひとりが、自分らしくいられるまち</t>
  </si>
  <si>
    <t>■関連する第４期きらっとあさひプランの目標（振り返り）　※該当するものにチェックを入れてください。</t>
  </si>
  <si>
    <t>（様式３－１）</t>
  </si>
  <si>
    <t>様式（３-２）</t>
  </si>
  <si>
    <t>様式（３-３）</t>
  </si>
  <si>
    <t>様式（３-４）</t>
  </si>
  <si>
    <t>令和５年度　あさひふれあい助成金完了報告書</t>
  </si>
  <si>
    <t>その他
（R5年度返還金）</t>
  </si>
  <si>
    <r>
      <t>令和5年4月～令和6年3月の申請事業における年間実施報告について</t>
    </r>
    <r>
      <rPr>
        <b/>
        <sz val="14"/>
        <rFont val="メイリオ"/>
        <family val="3"/>
      </rPr>
      <t>該当する項目</t>
    </r>
    <r>
      <rPr>
        <sz val="14"/>
        <rFont val="メイリオ"/>
        <family val="3"/>
      </rPr>
      <t>にご記入ください。</t>
    </r>
  </si>
  <si>
    <r>
      <t>■共同募金たより等広報への写真使用　　　　　</t>
    </r>
    <r>
      <rPr>
        <u val="single"/>
        <sz val="12"/>
        <rFont val="ＭＳ Ｐゴシック"/>
        <family val="3"/>
      </rPr>
      <t>可　　・　　不可</t>
    </r>
  </si>
  <si>
    <t>目的：　　　　　　　　　　　　（　　年目）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</si>
</sst>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#&quot;人&quot;"/>
    <numFmt numFmtId="183" formatCode="0_ "/>
    <numFmt numFmtId="184" formatCode="0.00_ "/>
    <numFmt numFmtId="185" formatCode="0.0_ "/>
    <numFmt numFmtId="186" formatCode="#,##0.0_ "/>
    <numFmt numFmtId="187" formatCode="#,###"/>
    <numFmt numFmtId="188" formatCode="0.0"/>
    <numFmt numFmtId="189" formatCode="0_);[Red]\(0\)"/>
    <numFmt numFmtId="190" formatCode="0.0_);[Red]\(0.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_);[Red]\(#,##0.0\)"/>
    <numFmt numFmtId="200" formatCode="#,##0.00_);[Red]\(#,##0.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[$]ggge&quot;年&quot;m&quot;月&quot;d&quot;日&quot;;@"/>
    <numFmt numFmtId="205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2"/>
      <name val="HG丸ｺﾞｼｯｸM-PRO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sz val="9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b/>
      <sz val="16"/>
      <name val="メイリオ"/>
      <family val="3"/>
    </font>
    <font>
      <sz val="11"/>
      <name val="メイリオ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8"/>
      <name val="ＭＳ ゴシック"/>
      <family val="3"/>
    </font>
    <font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theme="1"/>
      <name val="ＭＳ ゴシック"/>
      <family val="3"/>
    </font>
    <font>
      <sz val="11"/>
      <color rgb="FFFF0000"/>
      <name val="ＭＳ Ｐゴシック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 style="medium"/>
      <top style="double"/>
      <bottom style="double"/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 diagonalUp="1">
      <left style="medium"/>
      <right style="medium"/>
      <top style="double"/>
      <bottom style="double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dotted"/>
      <bottom style="dotted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5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5" fillId="34" borderId="19" xfId="0" applyNumberFormat="1" applyFont="1" applyFill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left" vertical="center" wrapText="1"/>
    </xf>
    <xf numFmtId="49" fontId="5" fillId="34" borderId="21" xfId="0" applyNumberFormat="1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left" vertical="center" shrinkToFit="1"/>
    </xf>
    <xf numFmtId="49" fontId="5" fillId="34" borderId="23" xfId="0" applyNumberFormat="1" applyFont="1" applyFill="1" applyBorder="1" applyAlignment="1">
      <alignment horizontal="center" vertical="center" textRotation="255" wrapText="1"/>
    </xf>
    <xf numFmtId="49" fontId="5" fillId="33" borderId="24" xfId="0" applyNumberFormat="1" applyFont="1" applyFill="1" applyBorder="1" applyAlignment="1">
      <alignment vertical="center" wrapText="1" shrinkToFit="1"/>
    </xf>
    <xf numFmtId="0" fontId="8" fillId="0" borderId="25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center" vertical="center" textRotation="255" wrapText="1"/>
    </xf>
    <xf numFmtId="0" fontId="8" fillId="0" borderId="27" xfId="0" applyFont="1" applyBorder="1" applyAlignment="1">
      <alignment vertical="center"/>
    </xf>
    <xf numFmtId="49" fontId="5" fillId="34" borderId="0" xfId="0" applyNumberFormat="1" applyFont="1" applyFill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wrapText="1"/>
    </xf>
    <xf numFmtId="184" fontId="8" fillId="0" borderId="28" xfId="0" applyNumberFormat="1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49" fontId="5" fillId="34" borderId="30" xfId="0" applyNumberFormat="1" applyFont="1" applyFill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justify" vertical="center" shrinkToFit="1"/>
    </xf>
    <xf numFmtId="181" fontId="5" fillId="0" borderId="31" xfId="0" applyNumberFormat="1" applyFont="1" applyBorder="1" applyAlignment="1">
      <alignment horizontal="right" vertical="center" wrapText="1"/>
    </xf>
    <xf numFmtId="49" fontId="5" fillId="34" borderId="32" xfId="0" applyNumberFormat="1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justify" vertical="center" shrinkToFit="1"/>
    </xf>
    <xf numFmtId="181" fontId="5" fillId="0" borderId="33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justify" vertical="center" wrapText="1"/>
    </xf>
    <xf numFmtId="49" fontId="5" fillId="34" borderId="34" xfId="0" applyNumberFormat="1" applyFont="1" applyFill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justify" vertical="center" shrinkToFit="1"/>
    </xf>
    <xf numFmtId="181" fontId="5" fillId="0" borderId="36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vertical="center" wrapText="1"/>
    </xf>
    <xf numFmtId="181" fontId="8" fillId="0" borderId="33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vertical="center" shrinkToFit="1"/>
    </xf>
    <xf numFmtId="181" fontId="8" fillId="0" borderId="38" xfId="0" applyNumberFormat="1" applyFont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 wrapText="1"/>
    </xf>
    <xf numFmtId="181" fontId="5" fillId="0" borderId="39" xfId="0" applyNumberFormat="1" applyFont="1" applyBorder="1" applyAlignment="1">
      <alignment horizontal="right" vertical="center" wrapText="1"/>
    </xf>
    <xf numFmtId="181" fontId="8" fillId="0" borderId="36" xfId="0" applyNumberFormat="1" applyFont="1" applyBorder="1" applyAlignment="1">
      <alignment horizontal="right" vertical="center" wrapText="1"/>
    </xf>
    <xf numFmtId="49" fontId="5" fillId="33" borderId="40" xfId="0" applyNumberFormat="1" applyFont="1" applyFill="1" applyBorder="1" applyAlignment="1">
      <alignment horizontal="center" vertical="center" textRotation="255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33" borderId="47" xfId="0" applyFont="1" applyFill="1" applyBorder="1" applyAlignment="1">
      <alignment horizontal="center" vertical="center" shrinkToFit="1"/>
    </xf>
    <xf numFmtId="180" fontId="8" fillId="33" borderId="12" xfId="0" applyNumberFormat="1" applyFont="1" applyFill="1" applyBorder="1" applyAlignment="1">
      <alignment horizontal="right" vertical="center" wrapText="1"/>
    </xf>
    <xf numFmtId="0" fontId="10" fillId="0" borderId="48" xfId="0" applyFont="1" applyBorder="1" applyAlignment="1">
      <alignment vertical="center" wrapText="1"/>
    </xf>
    <xf numFmtId="0" fontId="10" fillId="0" borderId="49" xfId="0" applyFont="1" applyBorder="1" applyAlignment="1">
      <alignment horizontal="left" vertical="center" wrapText="1"/>
    </xf>
    <xf numFmtId="180" fontId="5" fillId="0" borderId="50" xfId="0" applyNumberFormat="1" applyFont="1" applyBorder="1" applyAlignment="1">
      <alignment horizontal="right" vertical="center" wrapText="1"/>
    </xf>
    <xf numFmtId="180" fontId="5" fillId="0" borderId="33" xfId="0" applyNumberFormat="1" applyFont="1" applyBorder="1" applyAlignment="1">
      <alignment horizontal="right" vertical="center" wrapText="1"/>
    </xf>
    <xf numFmtId="180" fontId="5" fillId="0" borderId="31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vertical="center"/>
    </xf>
    <xf numFmtId="0" fontId="18" fillId="0" borderId="64" xfId="0" applyFont="1" applyFill="1" applyBorder="1" applyAlignment="1">
      <alignment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18" fillId="0" borderId="63" xfId="0" applyFont="1" applyFill="1" applyBorder="1" applyAlignment="1">
      <alignment horizontal="right" vertical="center" shrinkToFit="1"/>
    </xf>
    <xf numFmtId="0" fontId="5" fillId="0" borderId="66" xfId="0" applyFont="1" applyFill="1" applyBorder="1" applyAlignment="1">
      <alignment vertical="center"/>
    </xf>
    <xf numFmtId="0" fontId="16" fillId="0" borderId="67" xfId="0" applyFont="1" applyFill="1" applyBorder="1" applyAlignment="1">
      <alignment vertical="center"/>
    </xf>
    <xf numFmtId="0" fontId="18" fillId="0" borderId="68" xfId="0" applyFont="1" applyFill="1" applyBorder="1" applyAlignment="1">
      <alignment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18" fillId="0" borderId="67" xfId="0" applyFont="1" applyFill="1" applyBorder="1" applyAlignment="1">
      <alignment horizontal="right" vertical="center" shrinkToFit="1"/>
    </xf>
    <xf numFmtId="0" fontId="5" fillId="0" borderId="70" xfId="0" applyFont="1" applyFill="1" applyBorder="1" applyAlignment="1">
      <alignment vertical="center"/>
    </xf>
    <xf numFmtId="0" fontId="16" fillId="0" borderId="71" xfId="0" applyFont="1" applyFill="1" applyBorder="1" applyAlignment="1">
      <alignment vertical="center"/>
    </xf>
    <xf numFmtId="0" fontId="18" fillId="0" borderId="72" xfId="0" applyFont="1" applyFill="1" applyBorder="1" applyAlignment="1">
      <alignment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18" fillId="0" borderId="71" xfId="0" applyFont="1" applyFill="1" applyBorder="1" applyAlignment="1">
      <alignment horizontal="right" vertical="center" shrinkToFit="1"/>
    </xf>
    <xf numFmtId="0" fontId="5" fillId="0" borderId="74" xfId="0" applyFont="1" applyFill="1" applyBorder="1" applyAlignment="1">
      <alignment vertical="center"/>
    </xf>
    <xf numFmtId="0" fontId="5" fillId="33" borderId="75" xfId="0" applyFont="1" applyFill="1" applyBorder="1" applyAlignment="1">
      <alignment vertical="center" textRotation="255" wrapText="1"/>
    </xf>
    <xf numFmtId="0" fontId="16" fillId="0" borderId="76" xfId="0" applyFont="1" applyFill="1" applyBorder="1" applyAlignment="1">
      <alignment vertical="center"/>
    </xf>
    <xf numFmtId="0" fontId="18" fillId="0" borderId="77" xfId="0" applyFont="1" applyFill="1" applyBorder="1" applyAlignment="1">
      <alignment horizontal="right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18" fillId="0" borderId="76" xfId="0" applyFont="1" applyFill="1" applyBorder="1" applyAlignment="1">
      <alignment horizontal="right" vertical="center" shrinkToFit="1"/>
    </xf>
    <xf numFmtId="0" fontId="5" fillId="0" borderId="79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 textRotation="255" wrapText="1"/>
    </xf>
    <xf numFmtId="0" fontId="16" fillId="0" borderId="8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18" fillId="0" borderId="82" xfId="0" applyFont="1" applyFill="1" applyBorder="1" applyAlignment="1">
      <alignment horizontal="right" vertical="center" shrinkToFit="1"/>
    </xf>
    <xf numFmtId="0" fontId="5" fillId="0" borderId="83" xfId="0" applyFont="1" applyFill="1" applyBorder="1" applyAlignment="1">
      <alignment vertical="center"/>
    </xf>
    <xf numFmtId="180" fontId="5" fillId="0" borderId="39" xfId="0" applyNumberFormat="1" applyFont="1" applyBorder="1" applyAlignment="1">
      <alignment horizontal="right" vertical="center" wrapText="1"/>
    </xf>
    <xf numFmtId="0" fontId="5" fillId="0" borderId="84" xfId="0" applyFont="1" applyBorder="1" applyAlignment="1">
      <alignment vertical="center" wrapText="1"/>
    </xf>
    <xf numFmtId="0" fontId="19" fillId="33" borderId="85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87" fontId="11" fillId="35" borderId="86" xfId="0" applyNumberFormat="1" applyFont="1" applyFill="1" applyBorder="1" applyAlignment="1">
      <alignment horizontal="right" vertical="center" wrapText="1"/>
    </xf>
    <xf numFmtId="187" fontId="11" fillId="35" borderId="87" xfId="0" applyNumberFormat="1" applyFont="1" applyFill="1" applyBorder="1" applyAlignment="1">
      <alignment horizontal="right" vertical="center" wrapText="1"/>
    </xf>
    <xf numFmtId="187" fontId="11" fillId="35" borderId="88" xfId="0" applyNumberFormat="1" applyFont="1" applyFill="1" applyBorder="1" applyAlignment="1">
      <alignment horizontal="right" vertical="center" wrapText="1"/>
    </xf>
    <xf numFmtId="0" fontId="11" fillId="0" borderId="89" xfId="0" applyFont="1" applyFill="1" applyBorder="1" applyAlignment="1">
      <alignment horizontal="right" vertical="center" wrapText="1"/>
    </xf>
    <xf numFmtId="0" fontId="11" fillId="0" borderId="90" xfId="0" applyFont="1" applyFill="1" applyBorder="1" applyAlignment="1">
      <alignment horizontal="right" vertical="center" wrapText="1"/>
    </xf>
    <xf numFmtId="187" fontId="8" fillId="35" borderId="91" xfId="0" applyNumberFormat="1" applyFont="1" applyFill="1" applyBorder="1" applyAlignment="1">
      <alignment horizontal="right" vertical="center" wrapText="1"/>
    </xf>
    <xf numFmtId="187" fontId="8" fillId="35" borderId="92" xfId="0" applyNumberFormat="1" applyFont="1" applyFill="1" applyBorder="1" applyAlignment="1">
      <alignment horizontal="right" vertical="center" wrapText="1"/>
    </xf>
    <xf numFmtId="49" fontId="5" fillId="33" borderId="93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vertical="center" wrapText="1"/>
    </xf>
    <xf numFmtId="181" fontId="5" fillId="0" borderId="21" xfId="0" applyNumberFormat="1" applyFont="1" applyBorder="1" applyAlignment="1">
      <alignment vertical="center" wrapText="1"/>
    </xf>
    <xf numFmtId="181" fontId="5" fillId="0" borderId="23" xfId="0" applyNumberFormat="1" applyFont="1" applyBorder="1" applyAlignment="1">
      <alignment vertical="center" wrapText="1"/>
    </xf>
    <xf numFmtId="187" fontId="8" fillId="35" borderId="94" xfId="0" applyNumberFormat="1" applyFont="1" applyFill="1" applyBorder="1" applyAlignment="1">
      <alignment vertical="center" wrapText="1"/>
    </xf>
    <xf numFmtId="181" fontId="8" fillId="0" borderId="95" xfId="0" applyNumberFormat="1" applyFont="1" applyBorder="1" applyAlignment="1">
      <alignment vertical="center" wrapText="1"/>
    </xf>
    <xf numFmtId="181" fontId="8" fillId="0" borderId="21" xfId="0" applyNumberFormat="1" applyFont="1" applyBorder="1" applyAlignment="1">
      <alignment vertical="center" wrapText="1"/>
    </xf>
    <xf numFmtId="181" fontId="8" fillId="0" borderId="23" xfId="0" applyNumberFormat="1" applyFont="1" applyBorder="1" applyAlignment="1">
      <alignment vertical="center" wrapText="1"/>
    </xf>
    <xf numFmtId="187" fontId="8" fillId="35" borderId="96" xfId="0" applyNumberFormat="1" applyFont="1" applyFill="1" applyBorder="1" applyAlignment="1">
      <alignment vertical="center" wrapText="1"/>
    </xf>
    <xf numFmtId="181" fontId="8" fillId="35" borderId="49" xfId="0" applyNumberFormat="1" applyFont="1" applyFill="1" applyBorder="1" applyAlignment="1">
      <alignment vertical="center"/>
    </xf>
    <xf numFmtId="190" fontId="10" fillId="0" borderId="97" xfId="0" applyNumberFormat="1" applyFont="1" applyBorder="1" applyAlignment="1">
      <alignment vertical="center"/>
    </xf>
    <xf numFmtId="183" fontId="8" fillId="35" borderId="48" xfId="0" applyNumberFormat="1" applyFont="1" applyFill="1" applyBorder="1" applyAlignment="1">
      <alignment vertical="center"/>
    </xf>
    <xf numFmtId="188" fontId="11" fillId="35" borderId="98" xfId="0" applyNumberFormat="1" applyFont="1" applyFill="1" applyBorder="1" applyAlignment="1">
      <alignment horizontal="right" vertical="center" wrapText="1"/>
    </xf>
    <xf numFmtId="0" fontId="5" fillId="33" borderId="41" xfId="0" applyFont="1" applyFill="1" applyBorder="1" applyAlignment="1">
      <alignment horizontal="center" vertical="center" textRotation="255" wrapText="1"/>
    </xf>
    <xf numFmtId="199" fontId="10" fillId="0" borderId="97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47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9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22" xfId="0" applyFont="1" applyBorder="1" applyAlignment="1">
      <alignment vertical="center" wrapText="1"/>
    </xf>
    <xf numFmtId="0" fontId="72" fillId="0" borderId="17" xfId="0" applyFont="1" applyFill="1" applyBorder="1" applyAlignment="1">
      <alignment vertical="center"/>
    </xf>
    <xf numFmtId="0" fontId="72" fillId="0" borderId="18" xfId="0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183" fontId="8" fillId="0" borderId="48" xfId="0" applyNumberFormat="1" applyFont="1" applyFill="1" applyBorder="1" applyAlignment="1">
      <alignment vertical="center"/>
    </xf>
    <xf numFmtId="181" fontId="8" fillId="0" borderId="49" xfId="0" applyNumberFormat="1" applyFont="1" applyFill="1" applyBorder="1" applyAlignment="1">
      <alignment vertical="center"/>
    </xf>
    <xf numFmtId="180" fontId="5" fillId="0" borderId="21" xfId="0" applyNumberFormat="1" applyFont="1" applyBorder="1" applyAlignment="1">
      <alignment horizontal="right" vertical="center" wrapText="1"/>
    </xf>
    <xf numFmtId="0" fontId="5" fillId="33" borderId="93" xfId="0" applyFont="1" applyFill="1" applyBorder="1" applyAlignment="1">
      <alignment horizontal="center" vertical="center" wrapText="1"/>
    </xf>
    <xf numFmtId="180" fontId="5" fillId="0" borderId="100" xfId="0" applyNumberFormat="1" applyFont="1" applyBorder="1" applyAlignment="1">
      <alignment horizontal="right" vertical="center" wrapText="1"/>
    </xf>
    <xf numFmtId="187" fontId="8" fillId="35" borderId="94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Border="1" applyAlignment="1">
      <alignment horizontal="right" vertical="center" wrapText="1"/>
    </xf>
    <xf numFmtId="180" fontId="5" fillId="0" borderId="101" xfId="0" applyNumberFormat="1" applyFont="1" applyBorder="1" applyAlignment="1">
      <alignment horizontal="right" vertical="center" wrapText="1"/>
    </xf>
    <xf numFmtId="187" fontId="8" fillId="35" borderId="96" xfId="0" applyNumberFormat="1" applyFont="1" applyFill="1" applyBorder="1" applyAlignment="1">
      <alignment horizontal="right" vertical="center" wrapText="1"/>
    </xf>
    <xf numFmtId="180" fontId="8" fillId="33" borderId="93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2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02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68" xfId="0" applyFont="1" applyFill="1" applyBorder="1" applyAlignment="1">
      <alignment vertical="center" shrinkToFit="1"/>
    </xf>
    <xf numFmtId="0" fontId="5" fillId="0" borderId="72" xfId="0" applyFont="1" applyFill="1" applyBorder="1" applyAlignment="1">
      <alignment vertical="center" shrinkToFit="1"/>
    </xf>
    <xf numFmtId="0" fontId="4" fillId="33" borderId="5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5" fillId="33" borderId="105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0" fontId="5" fillId="0" borderId="106" xfId="0" applyFont="1" applyFill="1" applyBorder="1" applyAlignment="1">
      <alignment vertical="center" wrapText="1"/>
    </xf>
    <xf numFmtId="0" fontId="18" fillId="0" borderId="67" xfId="0" applyFont="1" applyFill="1" applyBorder="1" applyAlignment="1">
      <alignment vertical="center" shrinkToFit="1"/>
    </xf>
    <xf numFmtId="0" fontId="18" fillId="0" borderId="68" xfId="0" applyFont="1" applyFill="1" applyBorder="1" applyAlignment="1">
      <alignment vertical="center" shrinkToFit="1"/>
    </xf>
    <xf numFmtId="0" fontId="18" fillId="0" borderId="107" xfId="0" applyFont="1" applyFill="1" applyBorder="1" applyAlignment="1">
      <alignment vertical="center" shrinkToFit="1"/>
    </xf>
    <xf numFmtId="181" fontId="17" fillId="0" borderId="93" xfId="0" applyNumberFormat="1" applyFont="1" applyFill="1" applyBorder="1" applyAlignment="1">
      <alignment horizontal="right" vertical="center"/>
    </xf>
    <xf numFmtId="181" fontId="17" fillId="0" borderId="77" xfId="0" applyNumberFormat="1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left" vertical="center" shrinkToFit="1"/>
    </xf>
    <xf numFmtId="0" fontId="5" fillId="0" borderId="61" xfId="0" applyFont="1" applyBorder="1" applyAlignment="1">
      <alignment vertical="center" shrinkToFit="1"/>
    </xf>
    <xf numFmtId="0" fontId="5" fillId="0" borderId="108" xfId="0" applyFont="1" applyBorder="1" applyAlignment="1">
      <alignment vertical="center" shrinkToFit="1"/>
    </xf>
    <xf numFmtId="0" fontId="5" fillId="0" borderId="109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60" xfId="0" applyFont="1" applyFill="1" applyBorder="1" applyAlignment="1">
      <alignment horizontal="left" vertical="center" shrinkToFit="1"/>
    </xf>
    <xf numFmtId="0" fontId="5" fillId="0" borderId="99" xfId="0" applyFont="1" applyFill="1" applyBorder="1" applyAlignment="1">
      <alignment horizontal="left" vertical="center" shrinkToFit="1"/>
    </xf>
    <xf numFmtId="0" fontId="5" fillId="0" borderId="110" xfId="0" applyFont="1" applyBorder="1" applyAlignment="1">
      <alignment vertical="center" shrinkToFit="1"/>
    </xf>
    <xf numFmtId="0" fontId="5" fillId="0" borderId="99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47" xfId="0" applyFont="1" applyBorder="1" applyAlignment="1">
      <alignment vertical="center" shrinkToFit="1"/>
    </xf>
    <xf numFmtId="0" fontId="5" fillId="0" borderId="111" xfId="0" applyFont="1" applyBorder="1" applyAlignment="1">
      <alignment vertical="center" shrinkToFit="1"/>
    </xf>
    <xf numFmtId="0" fontId="5" fillId="33" borderId="102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vertical="center" textRotation="255"/>
    </xf>
    <xf numFmtId="0" fontId="5" fillId="33" borderId="42" xfId="0" applyFont="1" applyFill="1" applyBorder="1" applyAlignment="1">
      <alignment vertical="center" textRotation="255"/>
    </xf>
    <xf numFmtId="0" fontId="4" fillId="33" borderId="42" xfId="0" applyFont="1" applyFill="1" applyBorder="1" applyAlignment="1">
      <alignment vertical="center" textRotation="255"/>
    </xf>
    <xf numFmtId="0" fontId="4" fillId="33" borderId="112" xfId="0" applyFont="1" applyFill="1" applyBorder="1" applyAlignment="1">
      <alignment vertical="center" textRotation="255"/>
    </xf>
    <xf numFmtId="0" fontId="5" fillId="33" borderId="113" xfId="0" applyFont="1" applyFill="1" applyBorder="1" applyAlignment="1">
      <alignment horizontal="center" vertical="center"/>
    </xf>
    <xf numFmtId="0" fontId="5" fillId="33" borderId="114" xfId="0" applyFont="1" applyFill="1" applyBorder="1" applyAlignment="1">
      <alignment horizontal="center" vertical="center" shrinkToFit="1"/>
    </xf>
    <xf numFmtId="0" fontId="5" fillId="33" borderId="115" xfId="0" applyFont="1" applyFill="1" applyBorder="1" applyAlignment="1">
      <alignment horizontal="center" vertical="center" shrinkToFit="1"/>
    </xf>
    <xf numFmtId="0" fontId="5" fillId="33" borderId="10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4" xfId="0" applyFont="1" applyFill="1" applyBorder="1" applyAlignment="1">
      <alignment vertical="center"/>
    </xf>
    <xf numFmtId="0" fontId="4" fillId="33" borderId="1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17" xfId="0" applyFont="1" applyFill="1" applyBorder="1" applyAlignment="1">
      <alignment vertical="center"/>
    </xf>
    <xf numFmtId="0" fontId="4" fillId="33" borderId="102" xfId="0" applyFont="1" applyFill="1" applyBorder="1" applyAlignment="1">
      <alignment vertical="center"/>
    </xf>
    <xf numFmtId="0" fontId="4" fillId="33" borderId="103" xfId="0" applyFont="1" applyFill="1" applyBorder="1" applyAlignment="1">
      <alignment vertical="center"/>
    </xf>
    <xf numFmtId="0" fontId="4" fillId="33" borderId="118" xfId="0" applyFont="1" applyFill="1" applyBorder="1" applyAlignment="1">
      <alignment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119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4" fillId="33" borderId="120" xfId="0" applyFont="1" applyFill="1" applyBorder="1" applyAlignment="1">
      <alignment vertical="center"/>
    </xf>
    <xf numFmtId="0" fontId="4" fillId="33" borderId="85" xfId="0" applyFont="1" applyFill="1" applyBorder="1" applyAlignment="1">
      <alignment vertical="center"/>
    </xf>
    <xf numFmtId="0" fontId="4" fillId="33" borderId="121" xfId="0" applyFont="1" applyFill="1" applyBorder="1" applyAlignment="1">
      <alignment vertical="center"/>
    </xf>
    <xf numFmtId="0" fontId="5" fillId="0" borderId="109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5" fillId="0" borderId="118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11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0" fontId="6" fillId="0" borderId="122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16" fillId="0" borderId="99" xfId="0" applyFont="1" applyFill="1" applyBorder="1" applyAlignment="1" quotePrefix="1">
      <alignment horizontal="left" vertical="center" shrinkToFit="1"/>
    </xf>
    <xf numFmtId="0" fontId="16" fillId="0" borderId="119" xfId="0" applyFont="1" applyFill="1" applyBorder="1" applyAlignment="1" quotePrefix="1">
      <alignment horizontal="left" vertical="center" shrinkToFit="1"/>
    </xf>
    <xf numFmtId="0" fontId="16" fillId="0" borderId="62" xfId="0" applyFont="1" applyFill="1" applyBorder="1" applyAlignment="1" quotePrefix="1">
      <alignment horizontal="left" vertical="center" shrinkToFit="1"/>
    </xf>
    <xf numFmtId="0" fontId="5" fillId="33" borderId="1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7" xfId="0" applyFont="1" applyFill="1" applyBorder="1" applyAlignment="1">
      <alignment horizontal="center" vertical="center"/>
    </xf>
    <xf numFmtId="0" fontId="5" fillId="33" borderId="118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textRotation="255" wrapText="1"/>
    </xf>
    <xf numFmtId="0" fontId="5" fillId="33" borderId="41" xfId="0" applyFont="1" applyFill="1" applyBorder="1" applyAlignment="1">
      <alignment horizontal="center" vertical="center" textRotation="255" wrapText="1"/>
    </xf>
    <xf numFmtId="0" fontId="5" fillId="33" borderId="124" xfId="0" applyFont="1" applyFill="1" applyBorder="1" applyAlignment="1">
      <alignment horizontal="center" vertical="center" textRotation="255" wrapText="1"/>
    </xf>
    <xf numFmtId="0" fontId="5" fillId="0" borderId="64" xfId="0" applyFont="1" applyFill="1" applyBorder="1" applyAlignment="1">
      <alignment vertical="center" shrinkToFit="1"/>
    </xf>
    <xf numFmtId="0" fontId="18" fillId="0" borderId="63" xfId="0" applyFont="1" applyFill="1" applyBorder="1" applyAlignment="1">
      <alignment vertical="center" shrinkToFit="1"/>
    </xf>
    <xf numFmtId="0" fontId="18" fillId="0" borderId="64" xfId="0" applyFont="1" applyFill="1" applyBorder="1" applyAlignment="1">
      <alignment vertical="center" shrinkToFit="1"/>
    </xf>
    <xf numFmtId="0" fontId="18" fillId="0" borderId="125" xfId="0" applyFont="1" applyFill="1" applyBorder="1" applyAlignment="1">
      <alignment vertical="center" shrinkToFit="1"/>
    </xf>
    <xf numFmtId="0" fontId="18" fillId="0" borderId="71" xfId="0" applyFont="1" applyFill="1" applyBorder="1" applyAlignment="1">
      <alignment vertical="center" shrinkToFit="1"/>
    </xf>
    <xf numFmtId="0" fontId="18" fillId="0" borderId="72" xfId="0" applyFont="1" applyFill="1" applyBorder="1" applyAlignment="1">
      <alignment vertical="center" shrinkToFit="1"/>
    </xf>
    <xf numFmtId="0" fontId="18" fillId="0" borderId="126" xfId="0" applyFont="1" applyFill="1" applyBorder="1" applyAlignment="1">
      <alignment vertical="center" shrinkToFit="1"/>
    </xf>
    <xf numFmtId="0" fontId="18" fillId="0" borderId="82" xfId="0" applyFont="1" applyFill="1" applyBorder="1" applyAlignment="1">
      <alignment vertical="center" shrinkToFit="1"/>
    </xf>
    <xf numFmtId="0" fontId="18" fillId="0" borderId="85" xfId="0" applyFont="1" applyFill="1" applyBorder="1" applyAlignment="1">
      <alignment vertical="center" shrinkToFit="1"/>
    </xf>
    <xf numFmtId="0" fontId="18" fillId="0" borderId="127" xfId="0" applyFont="1" applyFill="1" applyBorder="1" applyAlignment="1">
      <alignment vertical="center" shrinkToFit="1"/>
    </xf>
    <xf numFmtId="0" fontId="18" fillId="0" borderId="76" xfId="0" applyFont="1" applyFill="1" applyBorder="1" applyAlignment="1">
      <alignment vertical="center" shrinkToFit="1"/>
    </xf>
    <xf numFmtId="0" fontId="18" fillId="0" borderId="77" xfId="0" applyFont="1" applyFill="1" applyBorder="1" applyAlignment="1">
      <alignment vertical="center" shrinkToFit="1"/>
    </xf>
    <xf numFmtId="0" fontId="18" fillId="0" borderId="105" xfId="0" applyFont="1" applyFill="1" applyBorder="1" applyAlignment="1">
      <alignment vertical="center" shrinkToFit="1"/>
    </xf>
    <xf numFmtId="0" fontId="4" fillId="33" borderId="76" xfId="0" applyFont="1" applyFill="1" applyBorder="1" applyAlignment="1">
      <alignment horizontal="center" vertical="center"/>
    </xf>
    <xf numFmtId="0" fontId="4" fillId="33" borderId="1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4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4" fillId="0" borderId="124" xfId="0" applyFont="1" applyFill="1" applyBorder="1" applyAlignment="1">
      <alignment horizontal="left" vertical="top"/>
    </xf>
    <xf numFmtId="0" fontId="4" fillId="0" borderId="85" xfId="0" applyFont="1" applyFill="1" applyBorder="1" applyAlignment="1">
      <alignment horizontal="left" vertical="top"/>
    </xf>
    <xf numFmtId="0" fontId="4" fillId="0" borderId="129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5" fillId="0" borderId="77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33" borderId="77" xfId="0" applyFont="1" applyFill="1" applyBorder="1" applyAlignment="1">
      <alignment horizontal="center" vertical="center"/>
    </xf>
    <xf numFmtId="0" fontId="4" fillId="0" borderId="103" xfId="0" applyFont="1" applyBorder="1" applyAlignment="1">
      <alignment horizontal="right" vertical="center"/>
    </xf>
    <xf numFmtId="0" fontId="73" fillId="0" borderId="99" xfId="0" applyFont="1" applyBorder="1" applyAlignment="1">
      <alignment horizontal="center" vertical="center"/>
    </xf>
    <xf numFmtId="0" fontId="73" fillId="0" borderId="110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2" fillId="0" borderId="99" xfId="0" applyFont="1" applyBorder="1" applyAlignment="1">
      <alignment horizontal="right"/>
    </xf>
    <xf numFmtId="0" fontId="12" fillId="0" borderId="119" xfId="0" applyFont="1" applyBorder="1" applyAlignment="1">
      <alignment horizontal="right"/>
    </xf>
    <xf numFmtId="0" fontId="12" fillId="0" borderId="110" xfId="0" applyFont="1" applyBorder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wrapText="1"/>
    </xf>
    <xf numFmtId="0" fontId="8" fillId="0" borderId="131" xfId="0" applyFont="1" applyBorder="1" applyAlignment="1">
      <alignment horizontal="center" vertical="center" wrapText="1"/>
    </xf>
    <xf numFmtId="49" fontId="5" fillId="34" borderId="132" xfId="0" applyNumberFormat="1" applyFont="1" applyFill="1" applyBorder="1" applyAlignment="1">
      <alignment horizontal="center" vertical="center" textRotation="255" wrapText="1"/>
    </xf>
    <xf numFmtId="49" fontId="5" fillId="34" borderId="133" xfId="0" applyNumberFormat="1" applyFont="1" applyFill="1" applyBorder="1" applyAlignment="1">
      <alignment horizontal="center" vertical="center" textRotation="255" wrapText="1"/>
    </xf>
    <xf numFmtId="0" fontId="25" fillId="0" borderId="134" xfId="0" applyFont="1" applyBorder="1" applyAlignment="1">
      <alignment horizontal="right" vertical="top" wrapText="1"/>
    </xf>
    <xf numFmtId="0" fontId="25" fillId="0" borderId="135" xfId="0" applyFont="1" applyBorder="1" applyAlignment="1">
      <alignment horizontal="right" vertical="top" wrapText="1"/>
    </xf>
    <xf numFmtId="0" fontId="25" fillId="0" borderId="32" xfId="0" applyFont="1" applyBorder="1" applyAlignment="1">
      <alignment horizontal="right" vertical="top" wrapText="1"/>
    </xf>
    <xf numFmtId="0" fontId="25" fillId="0" borderId="136" xfId="0" applyFont="1" applyBorder="1" applyAlignment="1">
      <alignment horizontal="right" vertical="top" wrapText="1"/>
    </xf>
    <xf numFmtId="0" fontId="5" fillId="33" borderId="47" xfId="0" applyNumberFormat="1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5" fillId="0" borderId="85" xfId="0" applyFont="1" applyBorder="1" applyAlignment="1">
      <alignment horizontal="right" vertical="center" shrinkToFit="1"/>
    </xf>
    <xf numFmtId="0" fontId="5" fillId="33" borderId="137" xfId="0" applyFont="1" applyFill="1" applyBorder="1" applyAlignment="1">
      <alignment horizontal="center" vertical="center" wrapText="1"/>
    </xf>
    <xf numFmtId="0" fontId="5" fillId="33" borderId="138" xfId="0" applyFont="1" applyFill="1" applyBorder="1" applyAlignment="1">
      <alignment horizontal="center" vertical="center" wrapText="1"/>
    </xf>
    <xf numFmtId="0" fontId="5" fillId="33" borderId="139" xfId="0" applyFont="1" applyFill="1" applyBorder="1" applyAlignment="1">
      <alignment horizontal="center" vertical="center" wrapText="1"/>
    </xf>
    <xf numFmtId="0" fontId="5" fillId="33" borderId="140" xfId="0" applyFont="1" applyFill="1" applyBorder="1" applyAlignment="1">
      <alignment horizontal="center" vertical="center" wrapText="1"/>
    </xf>
    <xf numFmtId="0" fontId="5" fillId="33" borderId="141" xfId="0" applyFont="1" applyFill="1" applyBorder="1" applyAlignment="1">
      <alignment horizontal="center" vertical="center" wrapText="1"/>
    </xf>
    <xf numFmtId="0" fontId="5" fillId="33" borderId="142" xfId="0" applyFont="1" applyFill="1" applyBorder="1" applyAlignment="1">
      <alignment horizontal="center" vertical="center" wrapText="1"/>
    </xf>
    <xf numFmtId="0" fontId="8" fillId="33" borderId="143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0" borderId="144" xfId="0" applyFont="1" applyFill="1" applyBorder="1" applyAlignment="1">
      <alignment horizontal="center" vertical="center" textRotation="255" wrapText="1"/>
    </xf>
    <xf numFmtId="0" fontId="8" fillId="0" borderId="145" xfId="0" applyFont="1" applyFill="1" applyBorder="1" applyAlignment="1">
      <alignment horizontal="center" vertical="center" textRotation="255" wrapText="1"/>
    </xf>
    <xf numFmtId="0" fontId="8" fillId="33" borderId="93" xfId="0" applyFont="1" applyFill="1" applyBorder="1" applyAlignment="1">
      <alignment horizontal="left" vertical="center" wrapText="1"/>
    </xf>
    <xf numFmtId="0" fontId="8" fillId="33" borderId="77" xfId="0" applyFont="1" applyFill="1" applyBorder="1" applyAlignment="1">
      <alignment horizontal="left" vertical="center" wrapText="1"/>
    </xf>
    <xf numFmtId="0" fontId="8" fillId="33" borderId="106" xfId="0" applyFont="1" applyFill="1" applyBorder="1" applyAlignment="1">
      <alignment horizontal="left" vertical="center" wrapText="1"/>
    </xf>
    <xf numFmtId="0" fontId="8" fillId="33" borderId="77" xfId="0" applyFont="1" applyFill="1" applyBorder="1" applyAlignment="1">
      <alignment horizontal="left" vertical="center" shrinkToFit="1"/>
    </xf>
    <xf numFmtId="0" fontId="8" fillId="33" borderId="128" xfId="0" applyFont="1" applyFill="1" applyBorder="1" applyAlignment="1">
      <alignment horizontal="left" vertical="center" shrinkToFit="1"/>
    </xf>
    <xf numFmtId="0" fontId="5" fillId="33" borderId="128" xfId="0" applyFont="1" applyFill="1" applyBorder="1" applyAlignment="1">
      <alignment horizontal="center" vertical="center" wrapText="1"/>
    </xf>
    <xf numFmtId="0" fontId="25" fillId="0" borderId="94" xfId="0" applyFont="1" applyBorder="1" applyAlignment="1">
      <alignment horizontal="right" vertical="top" wrapText="1"/>
    </xf>
    <xf numFmtId="0" fontId="25" fillId="0" borderId="48" xfId="0" applyFont="1" applyBorder="1" applyAlignment="1">
      <alignment horizontal="right" vertical="top" wrapText="1"/>
    </xf>
    <xf numFmtId="0" fontId="25" fillId="0" borderId="25" xfId="0" applyFont="1" applyBorder="1" applyAlignment="1">
      <alignment horizontal="right" vertical="top" wrapText="1"/>
    </xf>
    <xf numFmtId="0" fontId="8" fillId="0" borderId="146" xfId="0" applyFont="1" applyBorder="1" applyAlignment="1">
      <alignment horizontal="center" vertical="center" wrapText="1"/>
    </xf>
    <xf numFmtId="0" fontId="5" fillId="0" borderId="146" xfId="0" applyFont="1" applyBorder="1" applyAlignment="1">
      <alignment vertical="center" wrapText="1"/>
    </xf>
    <xf numFmtId="0" fontId="5" fillId="0" borderId="147" xfId="0" applyFont="1" applyBorder="1" applyAlignment="1">
      <alignment vertical="center" wrapText="1"/>
    </xf>
    <xf numFmtId="49" fontId="5" fillId="33" borderId="94" xfId="0" applyNumberFormat="1" applyFont="1" applyFill="1" applyBorder="1" applyAlignment="1">
      <alignment horizontal="center" vertical="center" shrinkToFit="1"/>
    </xf>
    <xf numFmtId="49" fontId="5" fillId="33" borderId="48" xfId="0" applyNumberFormat="1" applyFont="1" applyFill="1" applyBorder="1" applyAlignment="1">
      <alignment horizontal="center" vertical="center" shrinkToFit="1"/>
    </xf>
    <xf numFmtId="49" fontId="5" fillId="33" borderId="24" xfId="0" applyNumberFormat="1" applyFont="1" applyFill="1" applyBorder="1" applyAlignment="1">
      <alignment horizontal="center" vertical="center" shrinkToFit="1"/>
    </xf>
    <xf numFmtId="49" fontId="5" fillId="34" borderId="148" xfId="0" applyNumberFormat="1" applyFont="1" applyFill="1" applyBorder="1" applyAlignment="1">
      <alignment horizontal="center" vertical="center" textRotation="255" wrapText="1"/>
    </xf>
    <xf numFmtId="49" fontId="5" fillId="34" borderId="36" xfId="0" applyNumberFormat="1" applyFont="1" applyFill="1" applyBorder="1" applyAlignment="1">
      <alignment horizontal="center" vertical="center" textRotation="255" wrapText="1"/>
    </xf>
    <xf numFmtId="49" fontId="5" fillId="34" borderId="38" xfId="0" applyNumberFormat="1" applyFont="1" applyFill="1" applyBorder="1" applyAlignment="1">
      <alignment horizontal="center" vertical="center" textRotation="255" wrapText="1"/>
    </xf>
    <xf numFmtId="0" fontId="8" fillId="0" borderId="42" xfId="0" applyFont="1" applyFill="1" applyBorder="1" applyAlignment="1">
      <alignment horizontal="center" vertical="center" textRotation="255" wrapText="1"/>
    </xf>
    <xf numFmtId="0" fontId="8" fillId="0" borderId="149" xfId="0" applyFont="1" applyFill="1" applyBorder="1" applyAlignment="1">
      <alignment horizontal="center" vertical="center" textRotation="255" wrapText="1"/>
    </xf>
    <xf numFmtId="49" fontId="5" fillId="34" borderId="150" xfId="0" applyNumberFormat="1" applyFont="1" applyFill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30" xfId="0" applyFont="1" applyBorder="1" applyAlignment="1">
      <alignment horizontal="left" vertical="center" shrinkToFit="1"/>
    </xf>
    <xf numFmtId="0" fontId="5" fillId="0" borderId="131" xfId="0" applyFont="1" applyBorder="1" applyAlignment="1">
      <alignment horizontal="left" vertical="center" shrinkToFit="1"/>
    </xf>
    <xf numFmtId="0" fontId="8" fillId="0" borderId="151" xfId="0" applyFont="1" applyBorder="1" applyAlignment="1">
      <alignment horizontal="left" vertical="center" wrapText="1"/>
    </xf>
    <xf numFmtId="0" fontId="8" fillId="0" borderId="152" xfId="0" applyFont="1" applyBorder="1" applyAlignment="1">
      <alignment horizontal="left" vertical="center" wrapText="1"/>
    </xf>
    <xf numFmtId="0" fontId="8" fillId="0" borderId="153" xfId="0" applyFont="1" applyBorder="1" applyAlignment="1">
      <alignment horizontal="left" vertical="center" wrapText="1"/>
    </xf>
    <xf numFmtId="0" fontId="8" fillId="0" borderId="154" xfId="0" applyFont="1" applyBorder="1" applyAlignment="1">
      <alignment horizontal="left" vertical="center" wrapText="1"/>
    </xf>
    <xf numFmtId="0" fontId="8" fillId="0" borderId="155" xfId="0" applyFont="1" applyBorder="1" applyAlignment="1">
      <alignment horizontal="left" vertical="center" wrapText="1"/>
    </xf>
    <xf numFmtId="0" fontId="8" fillId="0" borderId="156" xfId="0" applyFont="1" applyBorder="1" applyAlignment="1">
      <alignment horizontal="left" vertical="center" wrapText="1"/>
    </xf>
    <xf numFmtId="0" fontId="8" fillId="0" borderId="157" xfId="0" applyFont="1" applyBorder="1" applyAlignment="1">
      <alignment horizontal="left" vertical="center" wrapText="1"/>
    </xf>
    <xf numFmtId="0" fontId="8" fillId="0" borderId="158" xfId="0" applyFont="1" applyBorder="1" applyAlignment="1">
      <alignment horizontal="left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center" vertical="center" wrapText="1"/>
    </xf>
    <xf numFmtId="0" fontId="8" fillId="0" borderId="162" xfId="0" applyFont="1" applyBorder="1" applyAlignment="1">
      <alignment horizontal="center" vertical="center" wrapText="1"/>
    </xf>
    <xf numFmtId="0" fontId="8" fillId="0" borderId="163" xfId="0" applyFont="1" applyBorder="1" applyAlignment="1">
      <alignment horizontal="left" vertical="center" wrapText="1"/>
    </xf>
    <xf numFmtId="0" fontId="8" fillId="0" borderId="164" xfId="0" applyFont="1" applyBorder="1" applyAlignment="1">
      <alignment horizontal="left" vertical="center" wrapText="1"/>
    </xf>
    <xf numFmtId="0" fontId="8" fillId="0" borderId="165" xfId="0" applyFont="1" applyBorder="1" applyAlignment="1">
      <alignment horizontal="left" vertical="center" wrapText="1"/>
    </xf>
    <xf numFmtId="0" fontId="8" fillId="0" borderId="166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132" xfId="0" applyFont="1" applyBorder="1" applyAlignment="1">
      <alignment horizontal="center" vertical="center" textRotation="255" wrapText="1"/>
    </xf>
    <xf numFmtId="0" fontId="5" fillId="0" borderId="133" xfId="0" applyFont="1" applyBorder="1" applyAlignment="1">
      <alignment horizontal="center" vertical="center" textRotation="255" wrapText="1"/>
    </xf>
    <xf numFmtId="0" fontId="8" fillId="0" borderId="167" xfId="0" applyFont="1" applyBorder="1" applyAlignment="1">
      <alignment horizontal="left" vertical="center" wrapText="1"/>
    </xf>
    <xf numFmtId="0" fontId="8" fillId="0" borderId="168" xfId="0" applyFont="1" applyBorder="1" applyAlignment="1">
      <alignment horizontal="left" vertical="center" wrapText="1"/>
    </xf>
    <xf numFmtId="0" fontId="8" fillId="0" borderId="169" xfId="0" applyFont="1" applyBorder="1" applyAlignment="1">
      <alignment horizontal="left" vertical="center" wrapText="1"/>
    </xf>
    <xf numFmtId="0" fontId="8" fillId="0" borderId="170" xfId="0" applyFont="1" applyBorder="1" applyAlignment="1">
      <alignment horizontal="left" vertical="center" wrapText="1"/>
    </xf>
    <xf numFmtId="0" fontId="8" fillId="33" borderId="88" xfId="0" applyFont="1" applyFill="1" applyBorder="1" applyAlignment="1">
      <alignment horizontal="center" vertical="center" wrapText="1"/>
    </xf>
    <xf numFmtId="0" fontId="8" fillId="33" borderId="92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4" fillId="0" borderId="171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10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left" vertical="center" wrapText="1"/>
    </xf>
    <xf numFmtId="0" fontId="4" fillId="0" borderId="17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3" xfId="0" applyFont="1" applyBorder="1" applyAlignment="1">
      <alignment horizontal="left" vertical="center" shrinkToFit="1"/>
    </xf>
    <xf numFmtId="0" fontId="9" fillId="0" borderId="113" xfId="0" applyFont="1" applyBorder="1" applyAlignment="1">
      <alignment horizontal="left" vertical="center" shrinkToFit="1"/>
    </xf>
    <xf numFmtId="0" fontId="4" fillId="0" borderId="113" xfId="0" applyFont="1" applyBorder="1" applyAlignment="1">
      <alignment horizontal="left" vertical="center" wrapText="1"/>
    </xf>
    <xf numFmtId="0" fontId="4" fillId="0" borderId="174" xfId="0" applyFont="1" applyBorder="1" applyAlignment="1">
      <alignment horizontal="left" vertical="center" wrapText="1"/>
    </xf>
    <xf numFmtId="0" fontId="8" fillId="33" borderId="175" xfId="0" applyFont="1" applyFill="1" applyBorder="1" applyAlignment="1">
      <alignment horizontal="center" vertical="center" wrapText="1"/>
    </xf>
    <xf numFmtId="0" fontId="8" fillId="33" borderId="176" xfId="0" applyFont="1" applyFill="1" applyBorder="1" applyAlignment="1">
      <alignment horizontal="center" vertical="center" wrapText="1"/>
    </xf>
    <xf numFmtId="0" fontId="10" fillId="33" borderId="175" xfId="0" applyFont="1" applyFill="1" applyBorder="1" applyAlignment="1">
      <alignment horizontal="center" vertical="center" wrapText="1"/>
    </xf>
    <xf numFmtId="0" fontId="10" fillId="33" borderId="176" xfId="0" applyFont="1" applyFill="1" applyBorder="1" applyAlignment="1">
      <alignment horizontal="center" vertical="center" wrapText="1"/>
    </xf>
    <xf numFmtId="0" fontId="10" fillId="33" borderId="143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8" fillId="0" borderId="177" xfId="0" applyFont="1" applyFill="1" applyBorder="1" applyAlignment="1">
      <alignment horizontal="center" vertical="center" wrapText="1"/>
    </xf>
    <xf numFmtId="0" fontId="8" fillId="0" borderId="178" xfId="0" applyFont="1" applyFill="1" applyBorder="1" applyAlignment="1">
      <alignment horizontal="center" vertical="center" wrapText="1"/>
    </xf>
    <xf numFmtId="0" fontId="8" fillId="0" borderId="179" xfId="0" applyFont="1" applyFill="1" applyBorder="1" applyAlignment="1">
      <alignment horizontal="center" vertical="center" wrapText="1"/>
    </xf>
    <xf numFmtId="0" fontId="4" fillId="33" borderId="114" xfId="0" applyFont="1" applyFill="1" applyBorder="1" applyAlignment="1">
      <alignment horizontal="left" vertical="center" shrinkToFit="1"/>
    </xf>
    <xf numFmtId="0" fontId="4" fillId="33" borderId="115" xfId="0" applyFont="1" applyFill="1" applyBorder="1" applyAlignment="1">
      <alignment horizontal="left" vertical="center" shrinkToFit="1"/>
    </xf>
    <xf numFmtId="0" fontId="4" fillId="0" borderId="117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shrinkToFit="1"/>
    </xf>
    <xf numFmtId="0" fontId="8" fillId="0" borderId="180" xfId="0" applyFont="1" applyFill="1" applyBorder="1" applyAlignment="1">
      <alignment horizontal="center" vertical="center" wrapText="1"/>
    </xf>
    <xf numFmtId="0" fontId="15" fillId="33" borderId="181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1" fillId="0" borderId="124" xfId="0" applyFont="1" applyFill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129" xfId="0" applyFont="1" applyBorder="1" applyAlignment="1">
      <alignment vertical="center"/>
    </xf>
    <xf numFmtId="0" fontId="5" fillId="0" borderId="45" xfId="0" applyFont="1" applyFill="1" applyBorder="1" applyAlignment="1">
      <alignment horizontal="left" vertical="center"/>
    </xf>
    <xf numFmtId="0" fontId="5" fillId="0" borderId="148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145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82" xfId="0" applyFont="1" applyFill="1" applyBorder="1" applyAlignment="1">
      <alignment horizontal="left" vertical="center"/>
    </xf>
    <xf numFmtId="0" fontId="0" fillId="0" borderId="183" xfId="0" applyFont="1" applyFill="1" applyBorder="1" applyAlignment="1">
      <alignment vertical="center"/>
    </xf>
    <xf numFmtId="0" fontId="0" fillId="0" borderId="184" xfId="0" applyFont="1" applyFill="1" applyBorder="1" applyAlignment="1">
      <alignment vertical="center"/>
    </xf>
    <xf numFmtId="0" fontId="0" fillId="0" borderId="185" xfId="0" applyFont="1" applyFill="1" applyBorder="1" applyAlignment="1">
      <alignment vertical="center"/>
    </xf>
    <xf numFmtId="0" fontId="5" fillId="0" borderId="186" xfId="0" applyFont="1" applyFill="1" applyBorder="1" applyAlignment="1">
      <alignment horizontal="left" vertical="center"/>
    </xf>
    <xf numFmtId="0" fontId="5" fillId="0" borderId="187" xfId="0" applyFont="1" applyFill="1" applyBorder="1" applyAlignment="1">
      <alignment horizontal="left" vertical="center"/>
    </xf>
    <xf numFmtId="0" fontId="5" fillId="0" borderId="188" xfId="0" applyFont="1" applyFill="1" applyBorder="1" applyAlignment="1">
      <alignment horizontal="left" vertical="center"/>
    </xf>
    <xf numFmtId="0" fontId="72" fillId="0" borderId="189" xfId="0" applyFont="1" applyFill="1" applyBorder="1" applyAlignment="1">
      <alignment vertical="center"/>
    </xf>
    <xf numFmtId="0" fontId="72" fillId="0" borderId="49" xfId="0" applyFont="1" applyFill="1" applyBorder="1" applyAlignment="1">
      <alignment vertical="center"/>
    </xf>
    <xf numFmtId="0" fontId="72" fillId="0" borderId="27" xfId="0" applyFont="1" applyFill="1" applyBorder="1" applyAlignment="1">
      <alignment vertical="center"/>
    </xf>
    <xf numFmtId="0" fontId="74" fillId="0" borderId="186" xfId="0" applyFont="1" applyFill="1" applyBorder="1" applyAlignment="1">
      <alignment horizontal="left" vertical="center"/>
    </xf>
    <xf numFmtId="0" fontId="74" fillId="0" borderId="187" xfId="0" applyFont="1" applyFill="1" applyBorder="1" applyAlignment="1">
      <alignment horizontal="left" vertical="center"/>
    </xf>
    <xf numFmtId="0" fontId="74" fillId="0" borderId="188" xfId="0" applyFont="1" applyFill="1" applyBorder="1" applyAlignment="1">
      <alignment horizontal="left" vertical="center"/>
    </xf>
    <xf numFmtId="0" fontId="72" fillId="0" borderId="190" xfId="0" applyFont="1" applyFill="1" applyBorder="1" applyAlignment="1">
      <alignment vertical="center"/>
    </xf>
    <xf numFmtId="0" fontId="72" fillId="0" borderId="130" xfId="0" applyFont="1" applyFill="1" applyBorder="1" applyAlignment="1">
      <alignment vertical="center"/>
    </xf>
    <xf numFmtId="0" fontId="72" fillId="0" borderId="131" xfId="0" applyFont="1" applyFill="1" applyBorder="1" applyAlignment="1">
      <alignment vertical="center"/>
    </xf>
    <xf numFmtId="0" fontId="0" fillId="0" borderId="103" xfId="0" applyBorder="1" applyAlignment="1">
      <alignment horizontal="right" vertical="center"/>
    </xf>
    <xf numFmtId="0" fontId="0" fillId="33" borderId="99" xfId="0" applyFill="1" applyBorder="1" applyAlignment="1">
      <alignment horizontal="left" vertical="center" shrinkToFit="1"/>
    </xf>
    <xf numFmtId="0" fontId="0" fillId="33" borderId="119" xfId="0" applyFill="1" applyBorder="1" applyAlignment="1">
      <alignment horizontal="left" vertical="center" shrinkToFit="1"/>
    </xf>
    <xf numFmtId="0" fontId="0" fillId="33" borderId="110" xfId="0" applyFill="1" applyBorder="1" applyAlignment="1">
      <alignment horizontal="left" vertical="center" shrinkToFit="1"/>
    </xf>
    <xf numFmtId="0" fontId="0" fillId="0" borderId="18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90" xfId="0" applyFont="1" applyFill="1" applyBorder="1" applyAlignment="1">
      <alignment horizontal="left" vertical="center"/>
    </xf>
    <xf numFmtId="0" fontId="5" fillId="0" borderId="130" xfId="0" applyFont="1" applyFill="1" applyBorder="1" applyAlignment="1">
      <alignment horizontal="left" vertical="center"/>
    </xf>
    <xf numFmtId="0" fontId="5" fillId="0" borderId="131" xfId="0" applyFont="1" applyFill="1" applyBorder="1" applyAlignment="1">
      <alignment horizontal="left" vertical="center"/>
    </xf>
    <xf numFmtId="0" fontId="5" fillId="0" borderId="163" xfId="0" applyFont="1" applyBorder="1" applyAlignment="1">
      <alignment horizontal="left" vertical="center" shrinkToFit="1"/>
    </xf>
    <xf numFmtId="0" fontId="5" fillId="0" borderId="164" xfId="0" applyFont="1" applyBorder="1" applyAlignment="1">
      <alignment horizontal="left" vertical="center" shrinkToFit="1"/>
    </xf>
    <xf numFmtId="0" fontId="5" fillId="0" borderId="165" xfId="0" applyFont="1" applyBorder="1" applyAlignment="1">
      <alignment horizontal="left" vertical="center" shrinkToFit="1"/>
    </xf>
    <xf numFmtId="0" fontId="5" fillId="0" borderId="166" xfId="0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152400</xdr:rowOff>
    </xdr:from>
    <xdr:to>
      <xdr:col>17</xdr:col>
      <xdr:colOff>628650</xdr:colOff>
      <xdr:row>7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867775" y="1466850"/>
          <a:ext cx="4505325" cy="13335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注意事項！（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HP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アップ時や印刷時は消去するか、印刷画面外に移動させてください）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57</xdr:row>
      <xdr:rowOff>38100</xdr:rowOff>
    </xdr:from>
    <xdr:to>
      <xdr:col>5</xdr:col>
      <xdr:colOff>123825</xdr:colOff>
      <xdr:row>57</xdr:row>
      <xdr:rowOff>161925</xdr:rowOff>
    </xdr:to>
    <xdr:sp>
      <xdr:nvSpPr>
        <xdr:cNvPr id="1" name="右矢印 1"/>
        <xdr:cNvSpPr>
          <a:spLocks/>
        </xdr:cNvSpPr>
      </xdr:nvSpPr>
      <xdr:spPr>
        <a:xfrm>
          <a:off x="3790950" y="10553700"/>
          <a:ext cx="219075" cy="123825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59</xdr:row>
      <xdr:rowOff>47625</xdr:rowOff>
    </xdr:from>
    <xdr:to>
      <xdr:col>5</xdr:col>
      <xdr:colOff>133350</xdr:colOff>
      <xdr:row>59</xdr:row>
      <xdr:rowOff>180975</xdr:rowOff>
    </xdr:to>
    <xdr:sp>
      <xdr:nvSpPr>
        <xdr:cNvPr id="2" name="右矢印 3"/>
        <xdr:cNvSpPr>
          <a:spLocks/>
        </xdr:cNvSpPr>
      </xdr:nvSpPr>
      <xdr:spPr>
        <a:xfrm>
          <a:off x="3800475" y="110204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1666875</xdr:colOff>
      <xdr:row>61</xdr:row>
      <xdr:rowOff>66675</xdr:rowOff>
    </xdr:from>
    <xdr:to>
      <xdr:col>5</xdr:col>
      <xdr:colOff>123825</xdr:colOff>
      <xdr:row>61</xdr:row>
      <xdr:rowOff>209550</xdr:rowOff>
    </xdr:to>
    <xdr:sp>
      <xdr:nvSpPr>
        <xdr:cNvPr id="3" name="右矢印 4"/>
        <xdr:cNvSpPr>
          <a:spLocks/>
        </xdr:cNvSpPr>
      </xdr:nvSpPr>
      <xdr:spPr>
        <a:xfrm>
          <a:off x="3790950" y="11496675"/>
          <a:ext cx="219075" cy="142875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1666875</xdr:colOff>
      <xdr:row>62</xdr:row>
      <xdr:rowOff>47625</xdr:rowOff>
    </xdr:from>
    <xdr:to>
      <xdr:col>5</xdr:col>
      <xdr:colOff>123825</xdr:colOff>
      <xdr:row>62</xdr:row>
      <xdr:rowOff>180975</xdr:rowOff>
    </xdr:to>
    <xdr:sp>
      <xdr:nvSpPr>
        <xdr:cNvPr id="4" name="右矢印 5"/>
        <xdr:cNvSpPr>
          <a:spLocks/>
        </xdr:cNvSpPr>
      </xdr:nvSpPr>
      <xdr:spPr>
        <a:xfrm>
          <a:off x="3790950" y="117062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58</xdr:row>
      <xdr:rowOff>57150</xdr:rowOff>
    </xdr:from>
    <xdr:to>
      <xdr:col>5</xdr:col>
      <xdr:colOff>133350</xdr:colOff>
      <xdr:row>58</xdr:row>
      <xdr:rowOff>180975</xdr:rowOff>
    </xdr:to>
    <xdr:sp>
      <xdr:nvSpPr>
        <xdr:cNvPr id="5" name="右矢印 6"/>
        <xdr:cNvSpPr>
          <a:spLocks/>
        </xdr:cNvSpPr>
      </xdr:nvSpPr>
      <xdr:spPr>
        <a:xfrm>
          <a:off x="3800475" y="10801350"/>
          <a:ext cx="219075" cy="123825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1657350</xdr:colOff>
      <xdr:row>60</xdr:row>
      <xdr:rowOff>47625</xdr:rowOff>
    </xdr:from>
    <xdr:to>
      <xdr:col>5</xdr:col>
      <xdr:colOff>104775</xdr:colOff>
      <xdr:row>60</xdr:row>
      <xdr:rowOff>171450</xdr:rowOff>
    </xdr:to>
    <xdr:sp>
      <xdr:nvSpPr>
        <xdr:cNvPr id="6" name="右矢印 8"/>
        <xdr:cNvSpPr>
          <a:spLocks/>
        </xdr:cNvSpPr>
      </xdr:nvSpPr>
      <xdr:spPr>
        <a:xfrm>
          <a:off x="3781425" y="11249025"/>
          <a:ext cx="209550" cy="123825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95250</xdr:rowOff>
    </xdr:from>
    <xdr:to>
      <xdr:col>13</xdr:col>
      <xdr:colOff>9525</xdr:colOff>
      <xdr:row>48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57150" y="8429625"/>
          <a:ext cx="9248775" cy="4695825"/>
        </a:xfrm>
        <a:prstGeom prst="rect">
          <a:avLst/>
        </a:prstGeom>
        <a:noFill/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zoomScalePageLayoutView="80" workbookViewId="0" topLeftCell="A30">
      <selection activeCell="A5" sqref="A5:M5"/>
    </sheetView>
  </sheetViews>
  <sheetFormatPr defaultColWidth="9.00390625" defaultRowHeight="13.5"/>
  <cols>
    <col min="1" max="1" width="4.375" style="2" customWidth="1"/>
    <col min="2" max="2" width="3.125" style="2" customWidth="1"/>
    <col min="3" max="3" width="4.50390625" style="2" customWidth="1"/>
    <col min="4" max="4" width="8.125" style="2" customWidth="1"/>
    <col min="5" max="5" width="8.375" style="2" customWidth="1"/>
    <col min="6" max="6" width="8.625" style="2" customWidth="1"/>
    <col min="7" max="7" width="9.125" style="2" customWidth="1"/>
    <col min="8" max="10" width="8.625" style="2" customWidth="1"/>
    <col min="11" max="11" width="6.25390625" style="2" customWidth="1"/>
    <col min="12" max="12" width="14.625" style="2" customWidth="1"/>
    <col min="13" max="13" width="7.625" style="2" customWidth="1"/>
    <col min="14" max="16384" width="9.00390625" style="2" customWidth="1"/>
  </cols>
  <sheetData>
    <row r="1" spans="2:18" s="6" customFormat="1" ht="18" customHeight="1">
      <c r="B1" s="143"/>
      <c r="L1" s="301" t="s">
        <v>153</v>
      </c>
      <c r="M1" s="301"/>
      <c r="N1" s="150"/>
      <c r="Q1" s="144"/>
      <c r="R1" s="145"/>
    </row>
    <row r="2" spans="1:14" s="6" customFormat="1" ht="27.75" customHeight="1">
      <c r="A2" s="307" t="s">
        <v>141</v>
      </c>
      <c r="B2" s="307"/>
      <c r="C2" s="304"/>
      <c r="D2" s="305"/>
      <c r="E2" s="306"/>
      <c r="F2" s="147"/>
      <c r="G2" s="146" t="s">
        <v>30</v>
      </c>
      <c r="H2" s="307"/>
      <c r="I2" s="307"/>
      <c r="J2" s="149" t="s">
        <v>4</v>
      </c>
      <c r="K2" s="308" t="s">
        <v>6</v>
      </c>
      <c r="L2" s="309"/>
      <c r="M2" s="310"/>
      <c r="N2" s="151"/>
    </row>
    <row r="3" spans="1:14" s="6" customFormat="1" ht="27.75" customHeight="1">
      <c r="A3" s="307" t="s">
        <v>142</v>
      </c>
      <c r="B3" s="307"/>
      <c r="C3" s="304"/>
      <c r="D3" s="305"/>
      <c r="E3" s="306"/>
      <c r="F3" s="148"/>
      <c r="G3" s="146" t="s">
        <v>143</v>
      </c>
      <c r="H3" s="146"/>
      <c r="I3" s="146" t="s">
        <v>144</v>
      </c>
      <c r="J3" s="156"/>
      <c r="K3" s="156" t="s">
        <v>145</v>
      </c>
      <c r="L3" s="302"/>
      <c r="M3" s="303"/>
      <c r="N3" s="152"/>
    </row>
    <row r="4" spans="10:14" ht="5.25" customHeight="1">
      <c r="J4" s="7"/>
      <c r="K4" s="245"/>
      <c r="L4" s="246"/>
      <c r="M4" s="246"/>
      <c r="N4" s="1"/>
    </row>
    <row r="5" spans="1:14" ht="32.25" customHeight="1">
      <c r="A5" s="247" t="s">
        <v>157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1"/>
    </row>
    <row r="6" spans="3:13" ht="4.5" customHeight="1"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.75" customHeight="1">
      <c r="A7" s="119" t="s">
        <v>148</v>
      </c>
      <c r="B7" s="119"/>
      <c r="C7" s="119"/>
      <c r="D7" s="119"/>
      <c r="E7" s="119"/>
      <c r="F7" s="119"/>
      <c r="G7" s="119"/>
      <c r="H7" s="119"/>
      <c r="I7" s="120"/>
      <c r="J7" s="253" t="s">
        <v>135</v>
      </c>
      <c r="K7" s="253"/>
      <c r="L7" s="253"/>
      <c r="M7" s="253"/>
    </row>
    <row r="8" spans="1:13" ht="18.75" customHeight="1" thickBot="1">
      <c r="A8" s="251" t="s">
        <v>22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4" ht="19.5" customHeight="1">
      <c r="A9" s="207" t="s">
        <v>11</v>
      </c>
      <c r="B9" s="211" t="s">
        <v>1</v>
      </c>
      <c r="C9" s="211"/>
      <c r="D9" s="211"/>
      <c r="E9" s="254"/>
      <c r="F9" s="255"/>
      <c r="G9" s="255"/>
      <c r="H9" s="255"/>
      <c r="I9" s="255"/>
      <c r="J9" s="255"/>
      <c r="K9" s="255"/>
      <c r="L9" s="255"/>
      <c r="M9" s="256"/>
      <c r="N9" s="5"/>
    </row>
    <row r="10" spans="1:14" ht="39" customHeight="1">
      <c r="A10" s="208"/>
      <c r="B10" s="205" t="s">
        <v>10</v>
      </c>
      <c r="C10" s="206"/>
      <c r="D10" s="206"/>
      <c r="E10" s="257"/>
      <c r="F10" s="258"/>
      <c r="G10" s="258"/>
      <c r="H10" s="258"/>
      <c r="I10" s="258"/>
      <c r="J10" s="258"/>
      <c r="K10" s="258"/>
      <c r="L10" s="258"/>
      <c r="M10" s="259"/>
      <c r="N10" s="168"/>
    </row>
    <row r="11" spans="1:14" ht="18" customHeight="1">
      <c r="A11" s="208"/>
      <c r="B11" s="223" t="s">
        <v>13</v>
      </c>
      <c r="C11" s="224"/>
      <c r="D11" s="225"/>
      <c r="E11" s="226"/>
      <c r="F11" s="249"/>
      <c r="G11" s="250"/>
      <c r="H11" s="212" t="s">
        <v>15</v>
      </c>
      <c r="I11" s="195" t="s">
        <v>8</v>
      </c>
      <c r="J11" s="196"/>
      <c r="K11" s="196"/>
      <c r="L11" s="196"/>
      <c r="M11" s="197"/>
      <c r="N11" s="5"/>
    </row>
    <row r="12" spans="1:14" ht="22.5" customHeight="1">
      <c r="A12" s="208"/>
      <c r="B12" s="260" t="s">
        <v>131</v>
      </c>
      <c r="C12" s="261"/>
      <c r="D12" s="262"/>
      <c r="E12" s="264"/>
      <c r="F12" s="265"/>
      <c r="G12" s="266"/>
      <c r="H12" s="213"/>
      <c r="I12" s="171"/>
      <c r="J12" s="172"/>
      <c r="K12" s="172"/>
      <c r="L12" s="172"/>
      <c r="M12" s="173"/>
      <c r="N12" s="5"/>
    </row>
    <row r="13" spans="1:14" ht="19.5" customHeight="1">
      <c r="A13" s="208"/>
      <c r="B13" s="260"/>
      <c r="C13" s="261"/>
      <c r="D13" s="262"/>
      <c r="E13" s="264"/>
      <c r="F13" s="265"/>
      <c r="G13" s="266"/>
      <c r="H13" s="62" t="s">
        <v>16</v>
      </c>
      <c r="I13" s="198"/>
      <c r="J13" s="199"/>
      <c r="K13" s="62" t="s">
        <v>17</v>
      </c>
      <c r="L13" s="200"/>
      <c r="M13" s="201"/>
      <c r="N13" s="5"/>
    </row>
    <row r="14" spans="1:18" ht="23.25" customHeight="1">
      <c r="A14" s="208"/>
      <c r="B14" s="205"/>
      <c r="C14" s="206"/>
      <c r="D14" s="263"/>
      <c r="E14" s="267"/>
      <c r="F14" s="268"/>
      <c r="G14" s="269"/>
      <c r="H14" s="62" t="s">
        <v>14</v>
      </c>
      <c r="I14" s="202"/>
      <c r="J14" s="203"/>
      <c r="K14" s="203"/>
      <c r="L14" s="203"/>
      <c r="M14" s="204"/>
      <c r="N14" s="5"/>
      <c r="P14" s="1"/>
      <c r="Q14" s="1"/>
      <c r="R14" s="1"/>
    </row>
    <row r="15" spans="1:14" ht="23.25" customHeight="1">
      <c r="A15" s="208"/>
      <c r="B15" s="223" t="s">
        <v>1</v>
      </c>
      <c r="C15" s="224"/>
      <c r="D15" s="225"/>
      <c r="E15" s="226"/>
      <c r="F15" s="227"/>
      <c r="G15" s="228"/>
      <c r="H15" s="212" t="s">
        <v>15</v>
      </c>
      <c r="I15" s="195" t="s">
        <v>8</v>
      </c>
      <c r="J15" s="196"/>
      <c r="K15" s="196"/>
      <c r="L15" s="196"/>
      <c r="M15" s="197"/>
      <c r="N15" s="5"/>
    </row>
    <row r="16" spans="1:14" ht="19.5" customHeight="1">
      <c r="A16" s="208"/>
      <c r="B16" s="214" t="s">
        <v>3</v>
      </c>
      <c r="C16" s="215"/>
      <c r="D16" s="216"/>
      <c r="E16" s="235"/>
      <c r="F16" s="236"/>
      <c r="G16" s="237"/>
      <c r="H16" s="213"/>
      <c r="I16" s="171"/>
      <c r="J16" s="172"/>
      <c r="K16" s="172"/>
      <c r="L16" s="172"/>
      <c r="M16" s="173"/>
      <c r="N16" s="5"/>
    </row>
    <row r="17" spans="1:14" ht="18" customHeight="1">
      <c r="A17" s="208"/>
      <c r="B17" s="217"/>
      <c r="C17" s="218"/>
      <c r="D17" s="219"/>
      <c r="E17" s="238"/>
      <c r="F17" s="239"/>
      <c r="G17" s="240"/>
      <c r="H17" s="62" t="s">
        <v>16</v>
      </c>
      <c r="I17" s="198"/>
      <c r="J17" s="199"/>
      <c r="K17" s="62" t="s">
        <v>17</v>
      </c>
      <c r="L17" s="200"/>
      <c r="M17" s="201"/>
      <c r="N17" s="5"/>
    </row>
    <row r="18" spans="1:14" ht="18" customHeight="1">
      <c r="A18" s="208"/>
      <c r="B18" s="220"/>
      <c r="C18" s="221"/>
      <c r="D18" s="222"/>
      <c r="E18" s="171"/>
      <c r="F18" s="172"/>
      <c r="G18" s="244"/>
      <c r="H18" s="62" t="s">
        <v>14</v>
      </c>
      <c r="I18" s="202"/>
      <c r="J18" s="203"/>
      <c r="K18" s="203"/>
      <c r="L18" s="203"/>
      <c r="M18" s="204"/>
      <c r="N18" s="5"/>
    </row>
    <row r="19" spans="1:14" ht="23.25" customHeight="1">
      <c r="A19" s="209"/>
      <c r="B19" s="229" t="s">
        <v>1</v>
      </c>
      <c r="C19" s="229"/>
      <c r="D19" s="229"/>
      <c r="E19" s="230"/>
      <c r="F19" s="231"/>
      <c r="G19" s="231"/>
      <c r="H19" s="212" t="s">
        <v>15</v>
      </c>
      <c r="I19" s="195" t="s">
        <v>8</v>
      </c>
      <c r="J19" s="196"/>
      <c r="K19" s="196"/>
      <c r="L19" s="196"/>
      <c r="M19" s="197"/>
      <c r="N19" s="5"/>
    </row>
    <row r="20" spans="1:14" ht="23.25" customHeight="1">
      <c r="A20" s="209"/>
      <c r="B20" s="214" t="s">
        <v>12</v>
      </c>
      <c r="C20" s="215"/>
      <c r="D20" s="216"/>
      <c r="E20" s="235"/>
      <c r="F20" s="236"/>
      <c r="G20" s="237"/>
      <c r="H20" s="213"/>
      <c r="I20" s="171"/>
      <c r="J20" s="172"/>
      <c r="K20" s="172"/>
      <c r="L20" s="172"/>
      <c r="M20" s="173"/>
      <c r="N20" s="5"/>
    </row>
    <row r="21" spans="1:14" ht="23.25" customHeight="1">
      <c r="A21" s="209"/>
      <c r="B21" s="217"/>
      <c r="C21" s="218"/>
      <c r="D21" s="219"/>
      <c r="E21" s="238"/>
      <c r="F21" s="239"/>
      <c r="G21" s="240"/>
      <c r="H21" s="62" t="s">
        <v>16</v>
      </c>
      <c r="I21" s="198"/>
      <c r="J21" s="199"/>
      <c r="K21" s="62" t="s">
        <v>17</v>
      </c>
      <c r="L21" s="200"/>
      <c r="M21" s="201"/>
      <c r="N21" s="5"/>
    </row>
    <row r="22" spans="1:14" ht="23.25" customHeight="1" thickBot="1">
      <c r="A22" s="210"/>
      <c r="B22" s="232"/>
      <c r="C22" s="233"/>
      <c r="D22" s="234"/>
      <c r="E22" s="241"/>
      <c r="F22" s="242"/>
      <c r="G22" s="243"/>
      <c r="H22" s="87" t="s">
        <v>14</v>
      </c>
      <c r="I22" s="192"/>
      <c r="J22" s="193"/>
      <c r="K22" s="193"/>
      <c r="L22" s="193"/>
      <c r="M22" s="194"/>
      <c r="N22" s="5"/>
    </row>
    <row r="23" spans="1:14" ht="63" customHeight="1" thickBot="1">
      <c r="A23" s="176" t="s">
        <v>23</v>
      </c>
      <c r="B23" s="177"/>
      <c r="C23" s="177"/>
      <c r="D23" s="178"/>
      <c r="E23" s="183" t="s">
        <v>99</v>
      </c>
      <c r="F23" s="184"/>
      <c r="G23" s="185"/>
      <c r="H23" s="191" t="s">
        <v>31</v>
      </c>
      <c r="I23" s="191"/>
      <c r="J23" s="189"/>
      <c r="K23" s="190"/>
      <c r="L23" s="190"/>
      <c r="M23" s="88" t="s">
        <v>20</v>
      </c>
      <c r="N23" s="5"/>
    </row>
    <row r="24" spans="1:14" ht="24.75" customHeight="1" thickBot="1">
      <c r="A24" s="270" t="s">
        <v>133</v>
      </c>
      <c r="B24" s="179" t="s">
        <v>101</v>
      </c>
      <c r="C24" s="179"/>
      <c r="D24" s="179"/>
      <c r="E24" s="179"/>
      <c r="F24" s="180" t="s">
        <v>100</v>
      </c>
      <c r="G24" s="181"/>
      <c r="H24" s="181"/>
      <c r="I24" s="182"/>
      <c r="J24" s="300" t="s">
        <v>33</v>
      </c>
      <c r="K24" s="300"/>
      <c r="L24" s="286" t="s">
        <v>134</v>
      </c>
      <c r="M24" s="287"/>
      <c r="N24" s="5"/>
    </row>
    <row r="25" spans="1:14" ht="30" customHeight="1">
      <c r="A25" s="271"/>
      <c r="B25" s="270" t="s">
        <v>103</v>
      </c>
      <c r="C25" s="89" t="s">
        <v>34</v>
      </c>
      <c r="D25" s="273" t="s">
        <v>102</v>
      </c>
      <c r="E25" s="273"/>
      <c r="F25" s="274"/>
      <c r="G25" s="275"/>
      <c r="H25" s="275"/>
      <c r="I25" s="276"/>
      <c r="J25" s="90"/>
      <c r="K25" s="91" t="s">
        <v>35</v>
      </c>
      <c r="L25" s="92"/>
      <c r="M25" s="93" t="s">
        <v>36</v>
      </c>
      <c r="N25" s="5"/>
    </row>
    <row r="26" spans="1:14" ht="30" customHeight="1">
      <c r="A26" s="271"/>
      <c r="B26" s="271"/>
      <c r="C26" s="94" t="s">
        <v>37</v>
      </c>
      <c r="D26" s="174" t="s">
        <v>38</v>
      </c>
      <c r="E26" s="174"/>
      <c r="F26" s="186"/>
      <c r="G26" s="187"/>
      <c r="H26" s="187"/>
      <c r="I26" s="188"/>
      <c r="J26" s="95"/>
      <c r="K26" s="96" t="s">
        <v>35</v>
      </c>
      <c r="L26" s="97"/>
      <c r="M26" s="98" t="s">
        <v>36</v>
      </c>
      <c r="N26" s="5"/>
    </row>
    <row r="27" spans="1:14" ht="30" customHeight="1">
      <c r="A27" s="271"/>
      <c r="B27" s="271"/>
      <c r="C27" s="94" t="s">
        <v>39</v>
      </c>
      <c r="D27" s="174" t="s">
        <v>40</v>
      </c>
      <c r="E27" s="174"/>
      <c r="F27" s="186"/>
      <c r="G27" s="187"/>
      <c r="H27" s="187"/>
      <c r="I27" s="188"/>
      <c r="J27" s="95"/>
      <c r="K27" s="96" t="s">
        <v>35</v>
      </c>
      <c r="L27" s="97"/>
      <c r="M27" s="98" t="s">
        <v>36</v>
      </c>
      <c r="N27" s="5"/>
    </row>
    <row r="28" spans="1:14" ht="30" customHeight="1" thickBot="1">
      <c r="A28" s="271"/>
      <c r="B28" s="272"/>
      <c r="C28" s="99" t="s">
        <v>39</v>
      </c>
      <c r="D28" s="175" t="s">
        <v>41</v>
      </c>
      <c r="E28" s="175"/>
      <c r="F28" s="277"/>
      <c r="G28" s="278"/>
      <c r="H28" s="278"/>
      <c r="I28" s="279"/>
      <c r="J28" s="100"/>
      <c r="K28" s="101" t="s">
        <v>35</v>
      </c>
      <c r="L28" s="102"/>
      <c r="M28" s="103" t="s">
        <v>36</v>
      </c>
      <c r="N28" s="5"/>
    </row>
    <row r="29" spans="1:14" ht="30" customHeight="1">
      <c r="A29" s="271"/>
      <c r="B29" s="270" t="s">
        <v>104</v>
      </c>
      <c r="C29" s="89" t="s">
        <v>39</v>
      </c>
      <c r="D29" s="273" t="s">
        <v>42</v>
      </c>
      <c r="E29" s="273"/>
      <c r="F29" s="274"/>
      <c r="G29" s="275"/>
      <c r="H29" s="275"/>
      <c r="I29" s="276"/>
      <c r="J29" s="90"/>
      <c r="K29" s="91" t="s">
        <v>35</v>
      </c>
      <c r="L29" s="92"/>
      <c r="M29" s="93" t="s">
        <v>36</v>
      </c>
      <c r="N29" s="5"/>
    </row>
    <row r="30" spans="1:14" ht="30" customHeight="1">
      <c r="A30" s="271"/>
      <c r="B30" s="271"/>
      <c r="C30" s="94" t="s">
        <v>39</v>
      </c>
      <c r="D30" s="174" t="s">
        <v>43</v>
      </c>
      <c r="E30" s="174"/>
      <c r="F30" s="186"/>
      <c r="G30" s="187"/>
      <c r="H30" s="187"/>
      <c r="I30" s="188"/>
      <c r="J30" s="95"/>
      <c r="K30" s="96" t="s">
        <v>35</v>
      </c>
      <c r="L30" s="97"/>
      <c r="M30" s="98" t="s">
        <v>36</v>
      </c>
      <c r="N30" s="5"/>
    </row>
    <row r="31" spans="1:14" ht="30" customHeight="1">
      <c r="A31" s="271"/>
      <c r="B31" s="271"/>
      <c r="C31" s="94" t="s">
        <v>39</v>
      </c>
      <c r="D31" s="174" t="s">
        <v>44</v>
      </c>
      <c r="E31" s="174"/>
      <c r="F31" s="186"/>
      <c r="G31" s="187"/>
      <c r="H31" s="187"/>
      <c r="I31" s="188"/>
      <c r="J31" s="95"/>
      <c r="K31" s="96" t="s">
        <v>35</v>
      </c>
      <c r="L31" s="97"/>
      <c r="M31" s="98" t="s">
        <v>36</v>
      </c>
      <c r="N31" s="5"/>
    </row>
    <row r="32" spans="1:14" ht="30" customHeight="1" thickBot="1">
      <c r="A32" s="271"/>
      <c r="B32" s="272"/>
      <c r="C32" s="99" t="s">
        <v>39</v>
      </c>
      <c r="D32" s="175" t="s">
        <v>106</v>
      </c>
      <c r="E32" s="175"/>
      <c r="F32" s="277"/>
      <c r="G32" s="278"/>
      <c r="H32" s="278"/>
      <c r="I32" s="279"/>
      <c r="J32" s="100"/>
      <c r="K32" s="101" t="s">
        <v>35</v>
      </c>
      <c r="L32" s="102"/>
      <c r="M32" s="103" t="s">
        <v>36</v>
      </c>
      <c r="N32" s="5"/>
    </row>
    <row r="33" spans="1:14" ht="30" customHeight="1" thickBot="1">
      <c r="A33" s="271"/>
      <c r="B33" s="104"/>
      <c r="C33" s="105" t="s">
        <v>34</v>
      </c>
      <c r="D33" s="298" t="s">
        <v>45</v>
      </c>
      <c r="E33" s="298"/>
      <c r="F33" s="283"/>
      <c r="G33" s="284"/>
      <c r="H33" s="284"/>
      <c r="I33" s="285"/>
      <c r="J33" s="106"/>
      <c r="K33" s="107" t="s">
        <v>35</v>
      </c>
      <c r="L33" s="108"/>
      <c r="M33" s="109" t="s">
        <v>36</v>
      </c>
      <c r="N33" s="5"/>
    </row>
    <row r="34" spans="1:14" ht="30" customHeight="1" thickBot="1">
      <c r="A34" s="141"/>
      <c r="B34" s="110"/>
      <c r="C34" s="111" t="s">
        <v>34</v>
      </c>
      <c r="D34" s="299" t="s">
        <v>105</v>
      </c>
      <c r="E34" s="299"/>
      <c r="F34" s="280"/>
      <c r="G34" s="281"/>
      <c r="H34" s="281"/>
      <c r="I34" s="282"/>
      <c r="J34" s="112"/>
      <c r="K34" s="113" t="s">
        <v>35</v>
      </c>
      <c r="L34" s="114"/>
      <c r="M34" s="115" t="s">
        <v>36</v>
      </c>
      <c r="N34" s="5"/>
    </row>
    <row r="35" spans="1:13" ht="13.5">
      <c r="A35" s="297" t="s">
        <v>51</v>
      </c>
      <c r="B35" s="289"/>
      <c r="C35" s="289"/>
      <c r="D35" s="289"/>
      <c r="E35" s="289"/>
      <c r="F35" s="289"/>
      <c r="G35" s="289"/>
      <c r="H35" s="289"/>
      <c r="I35" s="289"/>
      <c r="J35" s="290"/>
      <c r="K35" s="288" t="s">
        <v>46</v>
      </c>
      <c r="L35" s="289"/>
      <c r="M35" s="290"/>
    </row>
    <row r="36" spans="1:13" ht="13.5">
      <c r="A36" s="291"/>
      <c r="B36" s="292"/>
      <c r="C36" s="292"/>
      <c r="D36" s="292"/>
      <c r="E36" s="292"/>
      <c r="F36" s="292"/>
      <c r="G36" s="292"/>
      <c r="H36" s="292"/>
      <c r="I36" s="292"/>
      <c r="J36" s="293"/>
      <c r="K36" s="291"/>
      <c r="L36" s="292"/>
      <c r="M36" s="293"/>
    </row>
    <row r="37" spans="1:13" ht="8.25" customHeight="1">
      <c r="A37" s="291"/>
      <c r="B37" s="292"/>
      <c r="C37" s="292"/>
      <c r="D37" s="292"/>
      <c r="E37" s="292"/>
      <c r="F37" s="292"/>
      <c r="G37" s="292"/>
      <c r="H37" s="292"/>
      <c r="I37" s="292"/>
      <c r="J37" s="293"/>
      <c r="K37" s="291"/>
      <c r="L37" s="292"/>
      <c r="M37" s="293"/>
    </row>
    <row r="38" spans="1:13" ht="21.75" customHeight="1">
      <c r="A38" s="291"/>
      <c r="B38" s="292"/>
      <c r="C38" s="292"/>
      <c r="D38" s="292"/>
      <c r="E38" s="292"/>
      <c r="F38" s="292"/>
      <c r="G38" s="292"/>
      <c r="H38" s="292"/>
      <c r="I38" s="292"/>
      <c r="J38" s="293"/>
      <c r="K38" s="291"/>
      <c r="L38" s="292"/>
      <c r="M38" s="293"/>
    </row>
    <row r="39" spans="1:13" ht="6.75" customHeight="1" thickBot="1">
      <c r="A39" s="294"/>
      <c r="B39" s="295"/>
      <c r="C39" s="295"/>
      <c r="D39" s="295"/>
      <c r="E39" s="295"/>
      <c r="F39" s="295"/>
      <c r="G39" s="295"/>
      <c r="H39" s="295"/>
      <c r="I39" s="295"/>
      <c r="J39" s="296"/>
      <c r="K39" s="294"/>
      <c r="L39" s="295"/>
      <c r="M39" s="296"/>
    </row>
  </sheetData>
  <sheetProtection/>
  <mergeCells count="80">
    <mergeCell ref="L1:M1"/>
    <mergeCell ref="L3:M3"/>
    <mergeCell ref="C2:E2"/>
    <mergeCell ref="C3:E3"/>
    <mergeCell ref="H2:I2"/>
    <mergeCell ref="A3:B3"/>
    <mergeCell ref="K2:M2"/>
    <mergeCell ref="A2:B2"/>
    <mergeCell ref="K35:M39"/>
    <mergeCell ref="A35:J39"/>
    <mergeCell ref="B29:B32"/>
    <mergeCell ref="D29:E29"/>
    <mergeCell ref="D30:E30"/>
    <mergeCell ref="D33:E33"/>
    <mergeCell ref="A24:A33"/>
    <mergeCell ref="D34:E34"/>
    <mergeCell ref="J24:K24"/>
    <mergeCell ref="F29:I29"/>
    <mergeCell ref="F30:I30"/>
    <mergeCell ref="F31:I31"/>
    <mergeCell ref="F34:I34"/>
    <mergeCell ref="F32:I32"/>
    <mergeCell ref="F33:I33"/>
    <mergeCell ref="L24:M24"/>
    <mergeCell ref="B25:B28"/>
    <mergeCell ref="D25:E25"/>
    <mergeCell ref="D26:E26"/>
    <mergeCell ref="D27:E27"/>
    <mergeCell ref="D28:E28"/>
    <mergeCell ref="F25:I25"/>
    <mergeCell ref="F26:I26"/>
    <mergeCell ref="F28:I28"/>
    <mergeCell ref="K4:M4"/>
    <mergeCell ref="A5:M5"/>
    <mergeCell ref="E11:G11"/>
    <mergeCell ref="A8:M8"/>
    <mergeCell ref="J7:M7"/>
    <mergeCell ref="E9:M9"/>
    <mergeCell ref="E10:M10"/>
    <mergeCell ref="H11:H12"/>
    <mergeCell ref="B12:D14"/>
    <mergeCell ref="E12:G14"/>
    <mergeCell ref="B19:D19"/>
    <mergeCell ref="I17:J17"/>
    <mergeCell ref="B15:D15"/>
    <mergeCell ref="E19:G19"/>
    <mergeCell ref="H19:H20"/>
    <mergeCell ref="B20:D22"/>
    <mergeCell ref="E20:G22"/>
    <mergeCell ref="I21:J21"/>
    <mergeCell ref="I19:M19"/>
    <mergeCell ref="E16:G18"/>
    <mergeCell ref="B10:D10"/>
    <mergeCell ref="A9:A22"/>
    <mergeCell ref="B9:D9"/>
    <mergeCell ref="I20:M20"/>
    <mergeCell ref="H15:H16"/>
    <mergeCell ref="B16:D18"/>
    <mergeCell ref="I14:M14"/>
    <mergeCell ref="B11:D11"/>
    <mergeCell ref="E15:G15"/>
    <mergeCell ref="L21:M21"/>
    <mergeCell ref="I22:M22"/>
    <mergeCell ref="I11:M11"/>
    <mergeCell ref="I12:M12"/>
    <mergeCell ref="I13:J13"/>
    <mergeCell ref="L13:M13"/>
    <mergeCell ref="L17:M17"/>
    <mergeCell ref="I18:M18"/>
    <mergeCell ref="I15:M15"/>
    <mergeCell ref="I16:M16"/>
    <mergeCell ref="D31:E31"/>
    <mergeCell ref="D32:E32"/>
    <mergeCell ref="A23:D23"/>
    <mergeCell ref="B24:E24"/>
    <mergeCell ref="F24:I24"/>
    <mergeCell ref="E23:G23"/>
    <mergeCell ref="F27:I27"/>
    <mergeCell ref="J23:L23"/>
    <mergeCell ref="H23:I23"/>
  </mergeCells>
  <printOptions horizontalCentered="1" verticalCentered="1"/>
  <pageMargins left="0.4724409448818898" right="0" top="0.07874015748031496" bottom="0.15748031496062992" header="0.03937007874015748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90" zoomScaleSheetLayoutView="90" zoomScalePageLayoutView="80" workbookViewId="0" topLeftCell="A23">
      <selection activeCell="M25" sqref="M25"/>
    </sheetView>
  </sheetViews>
  <sheetFormatPr defaultColWidth="9.00390625" defaultRowHeight="13.5"/>
  <cols>
    <col min="1" max="1" width="3.75390625" style="6" customWidth="1"/>
    <col min="2" max="2" width="3.50390625" style="6" customWidth="1"/>
    <col min="3" max="3" width="3.00390625" style="6" customWidth="1"/>
    <col min="4" max="4" width="23.25390625" style="6" customWidth="1"/>
    <col min="5" max="6" width="18.75390625" style="6" customWidth="1"/>
    <col min="7" max="7" width="20.25390625" style="6" customWidth="1"/>
    <col min="8" max="8" width="10.125" style="6" customWidth="1"/>
    <col min="9" max="10" width="3.00390625" style="6" customWidth="1"/>
    <col min="11" max="14" width="9.00390625" style="6" customWidth="1"/>
    <col min="15" max="15" width="5.875" style="6" customWidth="1"/>
    <col min="16" max="16384" width="9.00390625" style="6" customWidth="1"/>
  </cols>
  <sheetData>
    <row r="1" spans="7:10" ht="24.75" customHeight="1">
      <c r="G1" s="301" t="s">
        <v>154</v>
      </c>
      <c r="H1" s="301"/>
      <c r="I1" s="301"/>
      <c r="J1" s="301"/>
    </row>
    <row r="2" spans="1:10" ht="24.75" customHeight="1">
      <c r="A2" s="377" t="s">
        <v>25</v>
      </c>
      <c r="B2" s="377"/>
      <c r="C2" s="377"/>
      <c r="D2" s="377"/>
      <c r="F2" s="16" t="s">
        <v>56</v>
      </c>
      <c r="G2" s="321"/>
      <c r="H2" s="321"/>
      <c r="I2" s="321"/>
      <c r="J2" s="321"/>
    </row>
    <row r="3" spans="1:10" ht="24.75" customHeight="1" thickBot="1">
      <c r="A3" s="322" t="s">
        <v>132</v>
      </c>
      <c r="B3" s="322"/>
      <c r="C3" s="322"/>
      <c r="D3" s="322"/>
      <c r="E3" s="322"/>
      <c r="F3" s="322"/>
      <c r="G3" s="322"/>
      <c r="H3" s="323" t="s">
        <v>57</v>
      </c>
      <c r="I3" s="323"/>
      <c r="J3" s="323"/>
    </row>
    <row r="4" spans="1:10" ht="29.25" customHeight="1" thickBot="1">
      <c r="A4" s="324" t="s">
        <v>0</v>
      </c>
      <c r="B4" s="325"/>
      <c r="C4" s="326"/>
      <c r="D4" s="327"/>
      <c r="E4" s="160" t="s">
        <v>58</v>
      </c>
      <c r="F4" s="49" t="s">
        <v>24</v>
      </c>
      <c r="G4" s="328" t="s">
        <v>97</v>
      </c>
      <c r="H4" s="325"/>
      <c r="I4" s="326"/>
      <c r="J4" s="329"/>
    </row>
    <row r="5" spans="1:10" ht="30.75" customHeight="1" thickBot="1">
      <c r="A5" s="332" t="s">
        <v>59</v>
      </c>
      <c r="B5" s="334" t="s">
        <v>149</v>
      </c>
      <c r="C5" s="335"/>
      <c r="D5" s="336"/>
      <c r="E5" s="166"/>
      <c r="F5" s="63"/>
      <c r="G5" s="337" t="s">
        <v>150</v>
      </c>
      <c r="H5" s="337"/>
      <c r="I5" s="337"/>
      <c r="J5" s="338"/>
    </row>
    <row r="6" spans="1:10" ht="30.75" customHeight="1">
      <c r="A6" s="333"/>
      <c r="B6" s="349" t="s">
        <v>9</v>
      </c>
      <c r="C6" s="17" t="s">
        <v>60</v>
      </c>
      <c r="D6" s="18" t="s">
        <v>61</v>
      </c>
      <c r="E6" s="163"/>
      <c r="F6" s="66"/>
      <c r="G6" s="311"/>
      <c r="H6" s="311"/>
      <c r="I6" s="311"/>
      <c r="J6" s="312"/>
    </row>
    <row r="7" spans="1:10" ht="30.75" customHeight="1">
      <c r="A7" s="333"/>
      <c r="B7" s="350"/>
      <c r="C7" s="19" t="s">
        <v>62</v>
      </c>
      <c r="D7" s="20" t="s">
        <v>63</v>
      </c>
      <c r="E7" s="159"/>
      <c r="F7" s="67"/>
      <c r="G7" s="313"/>
      <c r="H7" s="313"/>
      <c r="I7" s="313"/>
      <c r="J7" s="314"/>
    </row>
    <row r="8" spans="1:10" ht="30.75" customHeight="1">
      <c r="A8" s="333"/>
      <c r="B8" s="350"/>
      <c r="C8" s="19" t="s">
        <v>64</v>
      </c>
      <c r="D8" s="20" t="s">
        <v>65</v>
      </c>
      <c r="E8" s="159"/>
      <c r="F8" s="67"/>
      <c r="G8" s="313"/>
      <c r="H8" s="313"/>
      <c r="I8" s="313"/>
      <c r="J8" s="314"/>
    </row>
    <row r="9" spans="1:10" ht="30.75" customHeight="1" thickBot="1">
      <c r="A9" s="333"/>
      <c r="B9" s="350"/>
      <c r="C9" s="21" t="s">
        <v>66</v>
      </c>
      <c r="D9" s="20" t="s">
        <v>67</v>
      </c>
      <c r="E9" s="161"/>
      <c r="F9" s="116"/>
      <c r="G9" s="343"/>
      <c r="H9" s="344"/>
      <c r="I9" s="344"/>
      <c r="J9" s="345"/>
    </row>
    <row r="10" spans="1:13" ht="29.25" customHeight="1" thickBot="1" thickTop="1">
      <c r="A10" s="333"/>
      <c r="B10" s="351"/>
      <c r="C10" s="52" t="s">
        <v>68</v>
      </c>
      <c r="D10" s="22" t="s">
        <v>52</v>
      </c>
      <c r="E10" s="162">
        <f>SUM(E6:E9)</f>
        <v>0</v>
      </c>
      <c r="F10" s="126">
        <f>SUM(F6:F9)</f>
        <v>0</v>
      </c>
      <c r="G10" s="64" t="s">
        <v>128</v>
      </c>
      <c r="H10" s="139">
        <f>IF(ISERROR(ROUNDDOWN(F10/F11*100,0)),"",(ROUNDDOWN(F10/F11*100,0)))</f>
      </c>
      <c r="I10" s="157" t="s">
        <v>26</v>
      </c>
      <c r="J10" s="23"/>
      <c r="L10" s="138">
        <f>IF(ISERROR(ROUNDDOWN(F10/F11*100,1)),"",(ROUNDDOWN(F10/F11*100,1)))</f>
      </c>
      <c r="M10" s="6" t="s">
        <v>130</v>
      </c>
    </row>
    <row r="11" spans="1:10" ht="29.25" customHeight="1" thickBot="1" thickTop="1">
      <c r="A11" s="333"/>
      <c r="B11" s="346" t="s">
        <v>69</v>
      </c>
      <c r="C11" s="347"/>
      <c r="D11" s="348"/>
      <c r="E11" s="162">
        <f>SUM(E5+E10)</f>
        <v>0</v>
      </c>
      <c r="F11" s="126">
        <f>SUM(F10+F5)</f>
        <v>0</v>
      </c>
      <c r="G11" s="340" t="s">
        <v>136</v>
      </c>
      <c r="H11" s="341"/>
      <c r="I11" s="341"/>
      <c r="J11" s="342"/>
    </row>
    <row r="12" spans="1:13" ht="30.75" customHeight="1" thickBot="1" thickTop="1">
      <c r="A12" s="333"/>
      <c r="B12" s="315" t="s">
        <v>19</v>
      </c>
      <c r="C12" s="24" t="s">
        <v>53</v>
      </c>
      <c r="D12" s="117" t="s">
        <v>54</v>
      </c>
      <c r="E12" s="164"/>
      <c r="F12" s="68"/>
      <c r="G12" s="65" t="s">
        <v>129</v>
      </c>
      <c r="H12" s="137">
        <f>IF(ISERROR(ROUNDUP(F12/F14*100,0)),"",(ROUNDUP(F12/F14*100,0)))</f>
      </c>
      <c r="I12" s="158" t="s">
        <v>26</v>
      </c>
      <c r="J12" s="25"/>
      <c r="L12" s="142">
        <f>IF(ISERROR(ROUNDUP(F12/F14*100,1)),"",(ROUNDUP(F12/F14*100,1)))</f>
      </c>
      <c r="M12" s="6" t="s">
        <v>130</v>
      </c>
    </row>
    <row r="13" spans="1:10" ht="30.75" customHeight="1" thickBot="1">
      <c r="A13" s="333"/>
      <c r="B13" s="316"/>
      <c r="C13" s="26" t="s">
        <v>70</v>
      </c>
      <c r="D13" s="43" t="s">
        <v>55</v>
      </c>
      <c r="E13" s="159"/>
      <c r="F13" s="67"/>
      <c r="G13" s="317" t="s">
        <v>137</v>
      </c>
      <c r="H13" s="318"/>
      <c r="I13" s="319"/>
      <c r="J13" s="320"/>
    </row>
    <row r="14" spans="1:10" ht="29.25" customHeight="1" thickBot="1" thickTop="1">
      <c r="A14" s="330" t="s">
        <v>71</v>
      </c>
      <c r="B14" s="331"/>
      <c r="C14" s="331"/>
      <c r="D14" s="331"/>
      <c r="E14" s="165">
        <f>SUM(E5+E10+E12+E13)</f>
        <v>0</v>
      </c>
      <c r="F14" s="127">
        <f>SUM(F5+F10+F12+F13)</f>
        <v>0</v>
      </c>
      <c r="G14" s="27"/>
      <c r="H14" s="28"/>
      <c r="I14" s="28"/>
      <c r="J14" s="29"/>
    </row>
    <row r="15" spans="1:10" ht="29.25" customHeight="1" thickBot="1">
      <c r="A15" s="324" t="s">
        <v>27</v>
      </c>
      <c r="B15" s="325"/>
      <c r="C15" s="326"/>
      <c r="D15" s="327"/>
      <c r="E15" s="128" t="s">
        <v>28</v>
      </c>
      <c r="F15" s="9" t="s">
        <v>24</v>
      </c>
      <c r="G15" s="181" t="s">
        <v>107</v>
      </c>
      <c r="H15" s="181"/>
      <c r="I15" s="181"/>
      <c r="J15" s="339"/>
    </row>
    <row r="16" spans="1:10" ht="30.75" customHeight="1">
      <c r="A16" s="352" t="s">
        <v>5</v>
      </c>
      <c r="B16" s="354" t="s">
        <v>29</v>
      </c>
      <c r="C16" s="30" t="s">
        <v>72</v>
      </c>
      <c r="D16" s="31" t="s">
        <v>73</v>
      </c>
      <c r="E16" s="129"/>
      <c r="F16" s="32"/>
      <c r="G16" s="355"/>
      <c r="H16" s="355"/>
      <c r="I16" s="355"/>
      <c r="J16" s="356"/>
    </row>
    <row r="17" spans="1:10" ht="30.75" customHeight="1">
      <c r="A17" s="352"/>
      <c r="B17" s="315"/>
      <c r="C17" s="33" t="s">
        <v>74</v>
      </c>
      <c r="D17" s="34" t="s">
        <v>75</v>
      </c>
      <c r="E17" s="130"/>
      <c r="F17" s="35"/>
      <c r="G17" s="357"/>
      <c r="H17" s="357"/>
      <c r="I17" s="357"/>
      <c r="J17" s="358"/>
    </row>
    <row r="18" spans="1:10" ht="30.75" customHeight="1">
      <c r="A18" s="352"/>
      <c r="B18" s="315"/>
      <c r="C18" s="33" t="s">
        <v>76</v>
      </c>
      <c r="D18" s="36" t="s">
        <v>138</v>
      </c>
      <c r="E18" s="130"/>
      <c r="F18" s="39"/>
      <c r="G18" s="359"/>
      <c r="H18" s="360"/>
      <c r="I18" s="361"/>
      <c r="J18" s="362"/>
    </row>
    <row r="19" spans="1:10" ht="30.75" customHeight="1">
      <c r="A19" s="352"/>
      <c r="B19" s="315"/>
      <c r="C19" s="33" t="s">
        <v>77</v>
      </c>
      <c r="D19" s="36" t="s">
        <v>78</v>
      </c>
      <c r="E19" s="130"/>
      <c r="F19" s="50"/>
      <c r="G19" s="363"/>
      <c r="H19" s="364"/>
      <c r="I19" s="365"/>
      <c r="J19" s="366"/>
    </row>
    <row r="20" spans="1:10" ht="30.75" customHeight="1">
      <c r="A20" s="352"/>
      <c r="B20" s="315"/>
      <c r="C20" s="33" t="s">
        <v>79</v>
      </c>
      <c r="D20" s="36" t="s">
        <v>80</v>
      </c>
      <c r="E20" s="130"/>
      <c r="F20" s="50"/>
      <c r="G20" s="363"/>
      <c r="H20" s="364"/>
      <c r="I20" s="365"/>
      <c r="J20" s="366"/>
    </row>
    <row r="21" spans="1:10" ht="30.75" customHeight="1">
      <c r="A21" s="352"/>
      <c r="B21" s="315"/>
      <c r="C21" s="33" t="s">
        <v>81</v>
      </c>
      <c r="D21" s="36" t="s">
        <v>118</v>
      </c>
      <c r="E21" s="130"/>
      <c r="F21" s="50"/>
      <c r="G21" s="363"/>
      <c r="H21" s="364"/>
      <c r="I21" s="365"/>
      <c r="J21" s="366"/>
    </row>
    <row r="22" spans="1:10" ht="30.75" customHeight="1">
      <c r="A22" s="352"/>
      <c r="B22" s="315"/>
      <c r="C22" s="33" t="s">
        <v>82</v>
      </c>
      <c r="D22" s="36" t="s">
        <v>83</v>
      </c>
      <c r="E22" s="130"/>
      <c r="F22" s="50"/>
      <c r="G22" s="363"/>
      <c r="H22" s="364"/>
      <c r="I22" s="365"/>
      <c r="J22" s="366"/>
    </row>
    <row r="23" spans="1:10" ht="30.75" customHeight="1">
      <c r="A23" s="352"/>
      <c r="B23" s="315"/>
      <c r="C23" s="33" t="s">
        <v>84</v>
      </c>
      <c r="D23" s="36" t="s">
        <v>85</v>
      </c>
      <c r="E23" s="130"/>
      <c r="F23" s="50"/>
      <c r="G23" s="363"/>
      <c r="H23" s="364"/>
      <c r="I23" s="365"/>
      <c r="J23" s="366"/>
    </row>
    <row r="24" spans="1:10" ht="30.75" customHeight="1">
      <c r="A24" s="352"/>
      <c r="B24" s="315"/>
      <c r="C24" s="33" t="s">
        <v>86</v>
      </c>
      <c r="D24" s="20" t="s">
        <v>87</v>
      </c>
      <c r="E24" s="130"/>
      <c r="F24" s="35"/>
      <c r="G24" s="371"/>
      <c r="H24" s="372"/>
      <c r="I24" s="373"/>
      <c r="J24" s="374"/>
    </row>
    <row r="25" spans="1:10" ht="30.75" customHeight="1" thickBot="1">
      <c r="A25" s="352"/>
      <c r="B25" s="316"/>
      <c r="C25" s="37" t="s">
        <v>88</v>
      </c>
      <c r="D25" s="38" t="s">
        <v>89</v>
      </c>
      <c r="E25" s="131"/>
      <c r="F25" s="39"/>
      <c r="G25" s="363"/>
      <c r="H25" s="364"/>
      <c r="I25" s="365"/>
      <c r="J25" s="366"/>
    </row>
    <row r="26" spans="1:10" ht="29.25" customHeight="1" thickBot="1" thickTop="1">
      <c r="A26" s="352"/>
      <c r="B26" s="346" t="s">
        <v>90</v>
      </c>
      <c r="C26" s="347"/>
      <c r="D26" s="348"/>
      <c r="E26" s="132">
        <f>SUM(E16:E25)</f>
        <v>0</v>
      </c>
      <c r="F26" s="126">
        <f>SUM(F16:F25)</f>
        <v>0</v>
      </c>
      <c r="G26" s="375"/>
      <c r="H26" s="375"/>
      <c r="I26" s="375"/>
      <c r="J26" s="376"/>
    </row>
    <row r="27" spans="1:10" ht="30.75" customHeight="1" thickTop="1">
      <c r="A27" s="352"/>
      <c r="B27" s="380" t="s">
        <v>7</v>
      </c>
      <c r="C27" s="40" t="s">
        <v>91</v>
      </c>
      <c r="D27" s="41" t="s">
        <v>147</v>
      </c>
      <c r="E27" s="133"/>
      <c r="F27" s="51"/>
      <c r="G27" s="359"/>
      <c r="H27" s="360"/>
      <c r="I27" s="361"/>
      <c r="J27" s="362"/>
    </row>
    <row r="28" spans="1:10" ht="30.75" customHeight="1">
      <c r="A28" s="352"/>
      <c r="B28" s="380"/>
      <c r="C28" s="42" t="s">
        <v>93</v>
      </c>
      <c r="D28" s="153" t="s">
        <v>158</v>
      </c>
      <c r="E28" s="134"/>
      <c r="F28" s="44"/>
      <c r="G28" s="371"/>
      <c r="H28" s="372"/>
      <c r="I28" s="373"/>
      <c r="J28" s="374"/>
    </row>
    <row r="29" spans="1:10" ht="30.75" customHeight="1">
      <c r="A29" s="352"/>
      <c r="B29" s="380"/>
      <c r="C29" s="42" t="s">
        <v>94</v>
      </c>
      <c r="D29" s="45" t="s">
        <v>139</v>
      </c>
      <c r="E29" s="134"/>
      <c r="F29" s="44"/>
      <c r="G29" s="452" t="s">
        <v>161</v>
      </c>
      <c r="H29" s="453"/>
      <c r="I29" s="454"/>
      <c r="J29" s="455"/>
    </row>
    <row r="30" spans="1:10" ht="30.75" customHeight="1" thickBot="1">
      <c r="A30" s="353"/>
      <c r="B30" s="381"/>
      <c r="C30" s="46" t="s">
        <v>95</v>
      </c>
      <c r="D30" s="47" t="s">
        <v>92</v>
      </c>
      <c r="E30" s="135"/>
      <c r="F30" s="48"/>
      <c r="G30" s="382"/>
      <c r="H30" s="383"/>
      <c r="I30" s="384"/>
      <c r="J30" s="385"/>
    </row>
    <row r="31" spans="1:10" ht="29.25" customHeight="1" thickBot="1" thickTop="1">
      <c r="A31" s="386" t="s">
        <v>96</v>
      </c>
      <c r="B31" s="387"/>
      <c r="C31" s="388"/>
      <c r="D31" s="388"/>
      <c r="E31" s="136">
        <f>SUM(E26+E27+E28+E29+E30)</f>
        <v>0</v>
      </c>
      <c r="F31" s="127">
        <f>SUM(F26+F27+F28+F29+F30)</f>
        <v>0</v>
      </c>
      <c r="G31" s="367"/>
      <c r="H31" s="368"/>
      <c r="I31" s="369"/>
      <c r="J31" s="370"/>
    </row>
    <row r="32" spans="1:10" ht="16.5" customHeight="1">
      <c r="A32" s="378" t="s">
        <v>18</v>
      </c>
      <c r="B32" s="378"/>
      <c r="C32" s="378"/>
      <c r="D32" s="378"/>
      <c r="E32" s="378"/>
      <c r="F32" s="378"/>
      <c r="G32" s="378"/>
      <c r="H32" s="378"/>
      <c r="I32" s="378"/>
      <c r="J32" s="378"/>
    </row>
    <row r="33" spans="1:10" ht="16.5" customHeight="1">
      <c r="A33" s="379"/>
      <c r="B33" s="379"/>
      <c r="C33" s="379"/>
      <c r="D33" s="379"/>
      <c r="E33" s="379"/>
      <c r="F33" s="379"/>
      <c r="G33" s="379"/>
      <c r="H33" s="379"/>
      <c r="I33" s="379"/>
      <c r="J33" s="379"/>
    </row>
  </sheetData>
  <sheetProtection/>
  <mergeCells count="45">
    <mergeCell ref="G1:J1"/>
    <mergeCell ref="A2:D2"/>
    <mergeCell ref="A32:J32"/>
    <mergeCell ref="A33:J33"/>
    <mergeCell ref="B27:B30"/>
    <mergeCell ref="G27:J27"/>
    <mergeCell ref="G28:J28"/>
    <mergeCell ref="G29:J29"/>
    <mergeCell ref="G30:J30"/>
    <mergeCell ref="A31:D31"/>
    <mergeCell ref="G31:J31"/>
    <mergeCell ref="G22:J22"/>
    <mergeCell ref="G23:J23"/>
    <mergeCell ref="G24:J24"/>
    <mergeCell ref="G25:J25"/>
    <mergeCell ref="B26:D26"/>
    <mergeCell ref="G26:J26"/>
    <mergeCell ref="A16:A30"/>
    <mergeCell ref="B16:B25"/>
    <mergeCell ref="G16:J16"/>
    <mergeCell ref="G17:J17"/>
    <mergeCell ref="G18:J18"/>
    <mergeCell ref="G19:J19"/>
    <mergeCell ref="G20:J20"/>
    <mergeCell ref="G21:J21"/>
    <mergeCell ref="A14:D14"/>
    <mergeCell ref="A5:A13"/>
    <mergeCell ref="B5:D5"/>
    <mergeCell ref="G5:J5"/>
    <mergeCell ref="A15:D15"/>
    <mergeCell ref="G15:J15"/>
    <mergeCell ref="G11:J11"/>
    <mergeCell ref="G9:J9"/>
    <mergeCell ref="B11:D11"/>
    <mergeCell ref="B6:B10"/>
    <mergeCell ref="G6:J6"/>
    <mergeCell ref="G7:J7"/>
    <mergeCell ref="B12:B13"/>
    <mergeCell ref="G13:J13"/>
    <mergeCell ref="G2:J2"/>
    <mergeCell ref="A3:G3"/>
    <mergeCell ref="H3:J3"/>
    <mergeCell ref="A4:D4"/>
    <mergeCell ref="G4:J4"/>
    <mergeCell ref="G8:J8"/>
  </mergeCells>
  <printOptions horizontalCentered="1" verticalCentered="1"/>
  <pageMargins left="0" right="0.4724409448818898" top="0.07874015748031496" bottom="0.15748031496062992" header="0.03937007874015748" footer="0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5"/>
  <sheetViews>
    <sheetView view="pageBreakPreview" zoomScale="120" zoomScaleSheetLayoutView="120" zoomScalePageLayoutView="60" workbookViewId="0" topLeftCell="A47">
      <selection activeCell="B4" sqref="B4:G4"/>
    </sheetView>
  </sheetViews>
  <sheetFormatPr defaultColWidth="9.00390625" defaultRowHeight="13.5"/>
  <cols>
    <col min="1" max="1" width="2.00390625" style="6" customWidth="1"/>
    <col min="2" max="2" width="5.00390625" style="6" customWidth="1"/>
    <col min="3" max="3" width="12.50390625" style="6" customWidth="1"/>
    <col min="4" max="4" width="8.375" style="6" customWidth="1"/>
    <col min="5" max="5" width="23.125" style="6" customWidth="1"/>
    <col min="6" max="6" width="15.50390625" style="6" customWidth="1"/>
    <col min="7" max="7" width="38.375" style="6" customWidth="1"/>
    <col min="8" max="16384" width="9.00390625" style="6" customWidth="1"/>
  </cols>
  <sheetData>
    <row r="1" ht="17.25" customHeight="1">
      <c r="G1" s="70" t="s">
        <v>155</v>
      </c>
    </row>
    <row r="2" spans="2:7" ht="11.25" customHeight="1">
      <c r="B2" s="407" t="s">
        <v>32</v>
      </c>
      <c r="C2" s="407"/>
      <c r="D2" s="407"/>
      <c r="E2" s="69"/>
      <c r="F2" s="413" t="s">
        <v>56</v>
      </c>
      <c r="G2" s="411"/>
    </row>
    <row r="3" spans="2:7" ht="15" customHeight="1">
      <c r="B3" s="407"/>
      <c r="C3" s="407"/>
      <c r="D3" s="407"/>
      <c r="E3" s="69"/>
      <c r="F3" s="413"/>
      <c r="G3" s="412"/>
    </row>
    <row r="4" spans="2:7" ht="26.25" customHeight="1" thickBot="1">
      <c r="B4" s="414" t="s">
        <v>159</v>
      </c>
      <c r="C4" s="414"/>
      <c r="D4" s="414"/>
      <c r="E4" s="414"/>
      <c r="F4" s="414"/>
      <c r="G4" s="414"/>
    </row>
    <row r="5" spans="2:7" ht="15.75">
      <c r="B5" s="401" t="s">
        <v>2</v>
      </c>
      <c r="C5" s="401" t="s">
        <v>98</v>
      </c>
      <c r="D5" s="401" t="s">
        <v>115</v>
      </c>
      <c r="E5" s="73" t="s">
        <v>109</v>
      </c>
      <c r="F5" s="403" t="s">
        <v>108</v>
      </c>
      <c r="G5" s="403" t="s">
        <v>48</v>
      </c>
    </row>
    <row r="6" spans="2:7" ht="51.75" customHeight="1" thickBot="1">
      <c r="B6" s="402"/>
      <c r="C6" s="402"/>
      <c r="D6" s="402"/>
      <c r="E6" s="118" t="s">
        <v>110</v>
      </c>
      <c r="F6" s="404"/>
      <c r="G6" s="404"/>
    </row>
    <row r="7" spans="2:7" s="2" customFormat="1" ht="12" customHeight="1">
      <c r="B7" s="415">
        <v>4</v>
      </c>
      <c r="C7" s="60"/>
      <c r="D7" s="57"/>
      <c r="E7" s="58"/>
      <c r="F7" s="71"/>
      <c r="G7" s="59"/>
    </row>
    <row r="8" spans="2:7" s="2" customFormat="1" ht="12" customHeight="1">
      <c r="B8" s="409"/>
      <c r="C8" s="53"/>
      <c r="D8" s="54"/>
      <c r="E8" s="55"/>
      <c r="F8" s="72"/>
      <c r="G8" s="56"/>
    </row>
    <row r="9" spans="2:7" s="2" customFormat="1" ht="12" customHeight="1">
      <c r="B9" s="409"/>
      <c r="C9" s="53"/>
      <c r="D9" s="54"/>
      <c r="E9" s="55"/>
      <c r="F9" s="72"/>
      <c r="G9" s="56"/>
    </row>
    <row r="10" spans="2:7" s="2" customFormat="1" ht="12" customHeight="1">
      <c r="B10" s="410"/>
      <c r="C10" s="77"/>
      <c r="D10" s="78"/>
      <c r="E10" s="79"/>
      <c r="F10" s="80"/>
      <c r="G10" s="81"/>
    </row>
    <row r="11" spans="2:7" s="2" customFormat="1" ht="12" customHeight="1">
      <c r="B11" s="408">
        <v>5</v>
      </c>
      <c r="C11" s="82"/>
      <c r="D11" s="83"/>
      <c r="E11" s="84"/>
      <c r="F11" s="85"/>
      <c r="G11" s="86"/>
    </row>
    <row r="12" spans="2:7" s="2" customFormat="1" ht="12" customHeight="1">
      <c r="B12" s="409"/>
      <c r="C12" s="53"/>
      <c r="D12" s="54"/>
      <c r="E12" s="55"/>
      <c r="F12" s="72"/>
      <c r="G12" s="56"/>
    </row>
    <row r="13" spans="2:7" s="2" customFormat="1" ht="12" customHeight="1">
      <c r="B13" s="409"/>
      <c r="C13" s="53"/>
      <c r="D13" s="54"/>
      <c r="E13" s="55"/>
      <c r="F13" s="72"/>
      <c r="G13" s="56"/>
    </row>
    <row r="14" spans="2:7" s="2" customFormat="1" ht="12" customHeight="1">
      <c r="B14" s="410"/>
      <c r="C14" s="77"/>
      <c r="D14" s="78"/>
      <c r="E14" s="79"/>
      <c r="F14" s="80"/>
      <c r="G14" s="81"/>
    </row>
    <row r="15" spans="2:7" s="2" customFormat="1" ht="12" customHeight="1">
      <c r="B15" s="408">
        <v>6</v>
      </c>
      <c r="C15" s="82"/>
      <c r="D15" s="83"/>
      <c r="E15" s="84"/>
      <c r="F15" s="85"/>
      <c r="G15" s="86"/>
    </row>
    <row r="16" spans="2:7" s="2" customFormat="1" ht="12" customHeight="1">
      <c r="B16" s="409"/>
      <c r="C16" s="53"/>
      <c r="D16" s="54"/>
      <c r="E16" s="55"/>
      <c r="F16" s="72"/>
      <c r="G16" s="56"/>
    </row>
    <row r="17" spans="2:7" s="2" customFormat="1" ht="12" customHeight="1">
      <c r="B17" s="409"/>
      <c r="C17" s="53"/>
      <c r="D17" s="54"/>
      <c r="E17" s="55"/>
      <c r="F17" s="72"/>
      <c r="G17" s="56"/>
    </row>
    <row r="18" spans="2:7" s="2" customFormat="1" ht="12" customHeight="1">
      <c r="B18" s="410"/>
      <c r="C18" s="77"/>
      <c r="D18" s="78"/>
      <c r="E18" s="79"/>
      <c r="F18" s="80"/>
      <c r="G18" s="81"/>
    </row>
    <row r="19" spans="2:7" s="2" customFormat="1" ht="12" customHeight="1">
      <c r="B19" s="409">
        <v>7</v>
      </c>
      <c r="C19" s="53"/>
      <c r="D19" s="54"/>
      <c r="E19" s="55"/>
      <c r="F19" s="72"/>
      <c r="G19" s="56"/>
    </row>
    <row r="20" spans="2:7" s="2" customFormat="1" ht="12" customHeight="1">
      <c r="B20" s="409"/>
      <c r="C20" s="53"/>
      <c r="D20" s="54"/>
      <c r="E20" s="55"/>
      <c r="F20" s="72"/>
      <c r="G20" s="56"/>
    </row>
    <row r="21" spans="2:7" s="2" customFormat="1" ht="12" customHeight="1">
      <c r="B21" s="409"/>
      <c r="C21" s="53"/>
      <c r="D21" s="54"/>
      <c r="E21" s="55"/>
      <c r="F21" s="72"/>
      <c r="G21" s="56"/>
    </row>
    <row r="22" spans="2:7" s="2" customFormat="1" ht="12" customHeight="1">
      <c r="B22" s="410"/>
      <c r="C22" s="77"/>
      <c r="D22" s="78"/>
      <c r="E22" s="79"/>
      <c r="F22" s="80"/>
      <c r="G22" s="81"/>
    </row>
    <row r="23" spans="2:7" s="2" customFormat="1" ht="12" customHeight="1">
      <c r="B23" s="408">
        <v>8</v>
      </c>
      <c r="C23" s="82"/>
      <c r="D23" s="83"/>
      <c r="E23" s="84"/>
      <c r="F23" s="85"/>
      <c r="G23" s="86"/>
    </row>
    <row r="24" spans="2:7" s="2" customFormat="1" ht="12" customHeight="1">
      <c r="B24" s="409"/>
      <c r="C24" s="53"/>
      <c r="D24" s="54"/>
      <c r="E24" s="55"/>
      <c r="F24" s="72"/>
      <c r="G24" s="56"/>
    </row>
    <row r="25" spans="2:7" s="2" customFormat="1" ht="12" customHeight="1">
      <c r="B25" s="409"/>
      <c r="C25" s="53"/>
      <c r="D25" s="54"/>
      <c r="E25" s="55"/>
      <c r="F25" s="72"/>
      <c r="G25" s="56"/>
    </row>
    <row r="26" spans="2:7" s="2" customFormat="1" ht="12" customHeight="1">
      <c r="B26" s="410"/>
      <c r="C26" s="77"/>
      <c r="D26" s="78"/>
      <c r="E26" s="79"/>
      <c r="F26" s="80"/>
      <c r="G26" s="81"/>
    </row>
    <row r="27" spans="2:7" s="2" customFormat="1" ht="12" customHeight="1">
      <c r="B27" s="408">
        <v>9</v>
      </c>
      <c r="C27" s="82"/>
      <c r="D27" s="83"/>
      <c r="E27" s="84"/>
      <c r="F27" s="85"/>
      <c r="G27" s="86"/>
    </row>
    <row r="28" spans="2:7" s="2" customFormat="1" ht="12" customHeight="1">
      <c r="B28" s="409"/>
      <c r="C28" s="53"/>
      <c r="D28" s="54"/>
      <c r="E28" s="55"/>
      <c r="F28" s="72"/>
      <c r="G28" s="56"/>
    </row>
    <row r="29" spans="2:7" s="2" customFormat="1" ht="12" customHeight="1">
      <c r="B29" s="409"/>
      <c r="C29" s="53"/>
      <c r="D29" s="54"/>
      <c r="E29" s="55"/>
      <c r="F29" s="72"/>
      <c r="G29" s="56"/>
    </row>
    <row r="30" spans="2:7" s="2" customFormat="1" ht="12" customHeight="1">
      <c r="B30" s="410"/>
      <c r="C30" s="77"/>
      <c r="D30" s="78"/>
      <c r="E30" s="79"/>
      <c r="F30" s="80"/>
      <c r="G30" s="81"/>
    </row>
    <row r="31" spans="2:7" s="2" customFormat="1" ht="12" customHeight="1">
      <c r="B31" s="408">
        <v>10</v>
      </c>
      <c r="C31" s="82"/>
      <c r="D31" s="83"/>
      <c r="E31" s="84"/>
      <c r="F31" s="85"/>
      <c r="G31" s="86"/>
    </row>
    <row r="32" spans="2:7" s="2" customFormat="1" ht="12" customHeight="1">
      <c r="B32" s="409"/>
      <c r="C32" s="53"/>
      <c r="D32" s="54"/>
      <c r="E32" s="55"/>
      <c r="F32" s="72"/>
      <c r="G32" s="56"/>
    </row>
    <row r="33" spans="2:7" s="2" customFormat="1" ht="12" customHeight="1">
      <c r="B33" s="409"/>
      <c r="C33" s="53"/>
      <c r="D33" s="54"/>
      <c r="E33" s="55"/>
      <c r="F33" s="72"/>
      <c r="G33" s="56"/>
    </row>
    <row r="34" spans="2:7" s="2" customFormat="1" ht="12" customHeight="1">
      <c r="B34" s="410"/>
      <c r="C34" s="77"/>
      <c r="D34" s="78"/>
      <c r="E34" s="79"/>
      <c r="F34" s="80"/>
      <c r="G34" s="81"/>
    </row>
    <row r="35" spans="2:7" s="2" customFormat="1" ht="12" customHeight="1">
      <c r="B35" s="408">
        <v>11</v>
      </c>
      <c r="C35" s="82"/>
      <c r="D35" s="83"/>
      <c r="E35" s="84"/>
      <c r="F35" s="85"/>
      <c r="G35" s="86"/>
    </row>
    <row r="36" spans="2:7" s="2" customFormat="1" ht="12" customHeight="1">
      <c r="B36" s="409"/>
      <c r="C36" s="53"/>
      <c r="D36" s="54"/>
      <c r="E36" s="55"/>
      <c r="F36" s="72"/>
      <c r="G36" s="56"/>
    </row>
    <row r="37" spans="2:7" s="2" customFormat="1" ht="12" customHeight="1">
      <c r="B37" s="409"/>
      <c r="C37" s="53"/>
      <c r="D37" s="54"/>
      <c r="E37" s="55"/>
      <c r="F37" s="72"/>
      <c r="G37" s="56"/>
    </row>
    <row r="38" spans="2:7" s="2" customFormat="1" ht="12" customHeight="1">
      <c r="B38" s="410"/>
      <c r="C38" s="77"/>
      <c r="D38" s="78"/>
      <c r="E38" s="79"/>
      <c r="F38" s="80"/>
      <c r="G38" s="81"/>
    </row>
    <row r="39" spans="2:7" s="2" customFormat="1" ht="12" customHeight="1">
      <c r="B39" s="408">
        <v>12</v>
      </c>
      <c r="C39" s="82"/>
      <c r="D39" s="83"/>
      <c r="E39" s="84"/>
      <c r="F39" s="85"/>
      <c r="G39" s="86"/>
    </row>
    <row r="40" spans="2:7" s="2" customFormat="1" ht="12" customHeight="1">
      <c r="B40" s="409"/>
      <c r="C40" s="53"/>
      <c r="D40" s="54"/>
      <c r="E40" s="55"/>
      <c r="F40" s="72"/>
      <c r="G40" s="56"/>
    </row>
    <row r="41" spans="2:7" s="2" customFormat="1" ht="12" customHeight="1">
      <c r="B41" s="409"/>
      <c r="C41" s="53"/>
      <c r="D41" s="54"/>
      <c r="E41" s="55"/>
      <c r="F41" s="72"/>
      <c r="G41" s="56"/>
    </row>
    <row r="42" spans="2:7" s="2" customFormat="1" ht="12" customHeight="1">
      <c r="B42" s="410"/>
      <c r="C42" s="77"/>
      <c r="D42" s="78"/>
      <c r="E42" s="79"/>
      <c r="F42" s="80"/>
      <c r="G42" s="81"/>
    </row>
    <row r="43" spans="2:7" s="2" customFormat="1" ht="12" customHeight="1">
      <c r="B43" s="408">
        <v>1</v>
      </c>
      <c r="C43" s="82"/>
      <c r="D43" s="83"/>
      <c r="E43" s="84"/>
      <c r="F43" s="85"/>
      <c r="G43" s="86"/>
    </row>
    <row r="44" spans="2:7" s="2" customFormat="1" ht="12" customHeight="1">
      <c r="B44" s="409"/>
      <c r="C44" s="53"/>
      <c r="D44" s="54"/>
      <c r="E44" s="55"/>
      <c r="F44" s="72"/>
      <c r="G44" s="56"/>
    </row>
    <row r="45" spans="2:7" s="2" customFormat="1" ht="12" customHeight="1">
      <c r="B45" s="409"/>
      <c r="C45" s="53"/>
      <c r="D45" s="54"/>
      <c r="E45" s="55"/>
      <c r="F45" s="72"/>
      <c r="G45" s="56"/>
    </row>
    <row r="46" spans="2:7" s="2" customFormat="1" ht="12" customHeight="1">
      <c r="B46" s="410"/>
      <c r="C46" s="77"/>
      <c r="D46" s="78"/>
      <c r="E46" s="79"/>
      <c r="F46" s="80"/>
      <c r="G46" s="81"/>
    </row>
    <row r="47" spans="2:7" s="2" customFormat="1" ht="12" customHeight="1">
      <c r="B47" s="408">
        <v>2</v>
      </c>
      <c r="C47" s="82"/>
      <c r="D47" s="83"/>
      <c r="E47" s="84"/>
      <c r="F47" s="85"/>
      <c r="G47" s="86"/>
    </row>
    <row r="48" spans="2:7" s="2" customFormat="1" ht="12" customHeight="1">
      <c r="B48" s="409"/>
      <c r="C48" s="53"/>
      <c r="D48" s="54"/>
      <c r="E48" s="55"/>
      <c r="F48" s="72"/>
      <c r="G48" s="56"/>
    </row>
    <row r="49" spans="2:7" s="2" customFormat="1" ht="12" customHeight="1">
      <c r="B49" s="409"/>
      <c r="C49" s="53"/>
      <c r="D49" s="54"/>
      <c r="E49" s="55"/>
      <c r="F49" s="72"/>
      <c r="G49" s="56"/>
    </row>
    <row r="50" spans="2:7" s="2" customFormat="1" ht="12" customHeight="1">
      <c r="B50" s="410"/>
      <c r="C50" s="77"/>
      <c r="D50" s="78"/>
      <c r="E50" s="79"/>
      <c r="F50" s="80"/>
      <c r="G50" s="81"/>
    </row>
    <row r="51" spans="2:7" s="2" customFormat="1" ht="12" customHeight="1">
      <c r="B51" s="409">
        <v>3</v>
      </c>
      <c r="C51" s="53"/>
      <c r="D51" s="54"/>
      <c r="E51" s="55"/>
      <c r="F51" s="72"/>
      <c r="G51" s="56"/>
    </row>
    <row r="52" spans="2:7" s="2" customFormat="1" ht="12" customHeight="1">
      <c r="B52" s="409"/>
      <c r="C52" s="53"/>
      <c r="D52" s="54"/>
      <c r="E52" s="55"/>
      <c r="F52" s="72"/>
      <c r="G52" s="56"/>
    </row>
    <row r="53" spans="2:7" s="2" customFormat="1" ht="12" customHeight="1">
      <c r="B53" s="409"/>
      <c r="C53" s="53"/>
      <c r="D53" s="54"/>
      <c r="E53" s="55"/>
      <c r="F53" s="72"/>
      <c r="G53" s="56"/>
    </row>
    <row r="54" spans="2:7" s="2" customFormat="1" ht="12" customHeight="1" thickBot="1">
      <c r="B54" s="409"/>
      <c r="C54" s="53"/>
      <c r="D54" s="54"/>
      <c r="E54" s="55"/>
      <c r="F54" s="72"/>
      <c r="G54" s="56"/>
    </row>
    <row r="55" spans="2:7" ht="47.25" customHeight="1" thickBot="1" thickTop="1">
      <c r="B55" s="416" t="s">
        <v>21</v>
      </c>
      <c r="C55" s="417"/>
      <c r="D55" s="121">
        <f>SUM(D7:D54)</f>
        <v>0</v>
      </c>
      <c r="E55" s="122">
        <f>SUM(E7:E54)</f>
        <v>0</v>
      </c>
      <c r="F55" s="124"/>
      <c r="G55" s="8"/>
    </row>
    <row r="56" spans="2:7" ht="47.25" customHeight="1" thickBot="1" thickTop="1">
      <c r="B56" s="405" t="s">
        <v>140</v>
      </c>
      <c r="C56" s="406"/>
      <c r="D56" s="123">
        <f>SUM(D55/12)</f>
        <v>0</v>
      </c>
      <c r="E56" s="140">
        <f>IF(ISERROR(SUM(E55/D55)),"",(SUM(E55/D55)))</f>
      </c>
      <c r="F56" s="125"/>
      <c r="G56" s="76"/>
    </row>
    <row r="57" spans="2:7" ht="20.25" customHeight="1" thickBot="1">
      <c r="B57" s="395" t="s">
        <v>116</v>
      </c>
      <c r="C57" s="396"/>
      <c r="D57" s="396"/>
      <c r="E57" s="396"/>
      <c r="F57" s="396"/>
      <c r="G57" s="396"/>
    </row>
    <row r="58" spans="2:7" ht="18" customHeight="1">
      <c r="B58" s="397" t="s">
        <v>119</v>
      </c>
      <c r="C58" s="398"/>
      <c r="D58" s="398"/>
      <c r="E58" s="398"/>
      <c r="F58" s="399" t="s">
        <v>125</v>
      </c>
      <c r="G58" s="400"/>
    </row>
    <row r="59" spans="2:7" ht="18" customHeight="1">
      <c r="B59" s="394" t="s">
        <v>120</v>
      </c>
      <c r="C59" s="392"/>
      <c r="D59" s="392"/>
      <c r="E59" s="392"/>
      <c r="F59" s="392" t="s">
        <v>117</v>
      </c>
      <c r="G59" s="393"/>
    </row>
    <row r="60" spans="2:7" ht="18" customHeight="1">
      <c r="B60" s="394" t="s">
        <v>121</v>
      </c>
      <c r="C60" s="392"/>
      <c r="D60" s="392"/>
      <c r="E60" s="392"/>
      <c r="F60" s="392" t="s">
        <v>111</v>
      </c>
      <c r="G60" s="393"/>
    </row>
    <row r="61" spans="2:7" ht="18" customHeight="1">
      <c r="B61" s="394" t="s">
        <v>122</v>
      </c>
      <c r="C61" s="392"/>
      <c r="D61" s="392"/>
      <c r="E61" s="392"/>
      <c r="F61" s="392" t="s">
        <v>112</v>
      </c>
      <c r="G61" s="393"/>
    </row>
    <row r="62" spans="2:7" ht="18" customHeight="1">
      <c r="B62" s="394" t="s">
        <v>123</v>
      </c>
      <c r="C62" s="392"/>
      <c r="D62" s="392"/>
      <c r="E62" s="392"/>
      <c r="F62" s="392" t="s">
        <v>113</v>
      </c>
      <c r="G62" s="393"/>
    </row>
    <row r="63" spans="2:7" ht="18" customHeight="1" thickBot="1">
      <c r="B63" s="389" t="s">
        <v>124</v>
      </c>
      <c r="C63" s="390"/>
      <c r="D63" s="390"/>
      <c r="E63" s="390"/>
      <c r="F63" s="390" t="s">
        <v>114</v>
      </c>
      <c r="G63" s="391"/>
    </row>
    <row r="64" spans="2:7" ht="14.25">
      <c r="B64" s="74"/>
      <c r="C64" s="75"/>
      <c r="D64" s="75"/>
      <c r="E64" s="75"/>
      <c r="F64" s="75"/>
      <c r="G64" s="75"/>
    </row>
    <row r="65" spans="2:7" ht="14.25">
      <c r="B65" s="74"/>
      <c r="C65" s="75"/>
      <c r="D65" s="75"/>
      <c r="E65" s="75"/>
      <c r="F65" s="75"/>
      <c r="G65" s="75"/>
    </row>
  </sheetData>
  <sheetProtection/>
  <mergeCells count="36">
    <mergeCell ref="B39:B42"/>
    <mergeCell ref="B43:B46"/>
    <mergeCell ref="B47:B50"/>
    <mergeCell ref="B51:B54"/>
    <mergeCell ref="B55:C55"/>
    <mergeCell ref="B15:B18"/>
    <mergeCell ref="B19:B22"/>
    <mergeCell ref="B23:B26"/>
    <mergeCell ref="B35:B38"/>
    <mergeCell ref="B27:B30"/>
    <mergeCell ref="B2:D3"/>
    <mergeCell ref="B31:B34"/>
    <mergeCell ref="G2:G3"/>
    <mergeCell ref="F2:F3"/>
    <mergeCell ref="B4:G4"/>
    <mergeCell ref="B7:B10"/>
    <mergeCell ref="B11:B14"/>
    <mergeCell ref="G5:G6"/>
    <mergeCell ref="B57:G57"/>
    <mergeCell ref="B58:E58"/>
    <mergeCell ref="F58:G58"/>
    <mergeCell ref="B60:E60"/>
    <mergeCell ref="F60:G60"/>
    <mergeCell ref="B5:B6"/>
    <mergeCell ref="C5:C6"/>
    <mergeCell ref="D5:D6"/>
    <mergeCell ref="F5:F6"/>
    <mergeCell ref="B56:C56"/>
    <mergeCell ref="B63:E63"/>
    <mergeCell ref="F63:G63"/>
    <mergeCell ref="F59:G59"/>
    <mergeCell ref="F61:G61"/>
    <mergeCell ref="F62:G62"/>
    <mergeCell ref="B59:E59"/>
    <mergeCell ref="B61:E61"/>
    <mergeCell ref="B62:E62"/>
  </mergeCells>
  <printOptions horizontalCentered="1" verticalCentered="1"/>
  <pageMargins left="0.4724409448818898" right="0.15748031496062992" top="0" bottom="0.15748031496062992" header="0" footer="0"/>
  <pageSetup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28">
      <selection activeCell="L38" sqref="L38"/>
    </sheetView>
  </sheetViews>
  <sheetFormatPr defaultColWidth="9.00390625" defaultRowHeight="13.5"/>
  <cols>
    <col min="13" max="13" width="14.00390625" style="0" customWidth="1"/>
  </cols>
  <sheetData>
    <row r="1" spans="11:13" ht="22.5" customHeight="1">
      <c r="K1" s="442" t="s">
        <v>156</v>
      </c>
      <c r="L1" s="442"/>
      <c r="M1" s="442"/>
    </row>
    <row r="2" spans="9:13" ht="21" customHeight="1">
      <c r="I2" s="61" t="s">
        <v>56</v>
      </c>
      <c r="J2" s="443"/>
      <c r="K2" s="444"/>
      <c r="L2" s="444"/>
      <c r="M2" s="445"/>
    </row>
    <row r="3" ht="14.25" thickBot="1"/>
    <row r="4" spans="1:13" s="2" customFormat="1" ht="24.75" customHeight="1">
      <c r="A4" s="421" t="s">
        <v>126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3"/>
    </row>
    <row r="5" spans="1:13" s="2" customFormat="1" ht="24.75" customHeight="1">
      <c r="A5" s="424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6"/>
    </row>
    <row r="6" spans="1:13" s="2" customFormat="1" ht="24.75" customHeight="1">
      <c r="A6" s="424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6"/>
    </row>
    <row r="7" spans="1:13" s="2" customFormat="1" ht="24.75" customHeight="1">
      <c r="A7" s="449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1"/>
    </row>
    <row r="8" spans="1:13" s="2" customFormat="1" ht="24.75" customHeight="1">
      <c r="A8" s="424"/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6"/>
    </row>
    <row r="9" spans="1:13" s="2" customFormat="1" ht="24.75" customHeight="1">
      <c r="A9" s="424" t="s">
        <v>49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6"/>
    </row>
    <row r="10" spans="1:13" s="2" customFormat="1" ht="24.75" customHeight="1">
      <c r="A10" s="424"/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6"/>
    </row>
    <row r="11" spans="1:13" s="2" customFormat="1" ht="24" customHeight="1" thickBot="1">
      <c r="A11" s="418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20"/>
    </row>
    <row r="12" ht="14.25" thickBot="1"/>
    <row r="13" spans="1:13" ht="24.75" customHeight="1">
      <c r="A13" s="10" t="s">
        <v>127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s="2" customFormat="1" ht="24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6"/>
    </row>
    <row r="15" spans="1:13" s="2" customFormat="1" ht="24.75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6"/>
    </row>
    <row r="16" spans="1:13" s="2" customFormat="1" ht="24.75" customHeight="1" thickBot="1">
      <c r="A16" s="430"/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2"/>
    </row>
    <row r="17" ht="13.5" customHeight="1" thickBot="1"/>
    <row r="18" spans="1:13" ht="24.75" customHeight="1">
      <c r="A18" s="13" t="s">
        <v>50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</row>
    <row r="19" spans="1:13" ht="24.75" customHeight="1">
      <c r="A19" s="446"/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8"/>
    </row>
    <row r="20" spans="1:13" s="2" customFormat="1" ht="24.75" customHeight="1">
      <c r="A20" s="424"/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6"/>
    </row>
    <row r="21" spans="1:13" s="2" customFormat="1" ht="24.75" customHeight="1" thickBot="1">
      <c r="A21" s="430"/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2"/>
    </row>
    <row r="22" ht="13.5" customHeight="1" thickBot="1"/>
    <row r="23" spans="1:13" ht="24.75" customHeight="1">
      <c r="A23" s="167" t="s">
        <v>146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5"/>
    </row>
    <row r="24" spans="1:13" ht="24.75" customHeight="1">
      <c r="A24" s="439"/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1"/>
    </row>
    <row r="25" spans="1:13" ht="24.75" customHeight="1">
      <c r="A25" s="433"/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5"/>
    </row>
    <row r="26" spans="1:13" s="2" customFormat="1" ht="24.75" customHeight="1" thickBot="1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8"/>
    </row>
    <row r="27" ht="13.5" customHeight="1" thickBot="1"/>
    <row r="28" spans="1:13" ht="24.75" customHeight="1">
      <c r="A28" s="167" t="s">
        <v>152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5"/>
    </row>
    <row r="29" spans="1:13" ht="24.75" customHeight="1" thickBot="1">
      <c r="A29" s="427" t="s">
        <v>151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9"/>
    </row>
    <row r="30" ht="24.75" customHeight="1"/>
    <row r="31" spans="2:13" ht="24.75" customHeight="1">
      <c r="B31" s="169" t="s">
        <v>47</v>
      </c>
      <c r="H31" s="169" t="s">
        <v>160</v>
      </c>
      <c r="L31" s="170"/>
      <c r="M31" s="170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/>
  <mergeCells count="20">
    <mergeCell ref="K1:M1"/>
    <mergeCell ref="A20:M20"/>
    <mergeCell ref="A10:M10"/>
    <mergeCell ref="J2:M2"/>
    <mergeCell ref="A6:M6"/>
    <mergeCell ref="A21:M21"/>
    <mergeCell ref="A19:M19"/>
    <mergeCell ref="A15:M15"/>
    <mergeCell ref="A8:M8"/>
    <mergeCell ref="A7:M7"/>
    <mergeCell ref="A11:M11"/>
    <mergeCell ref="A4:M4"/>
    <mergeCell ref="A5:M5"/>
    <mergeCell ref="A29:M29"/>
    <mergeCell ref="A9:M9"/>
    <mergeCell ref="A16:M16"/>
    <mergeCell ref="A25:M25"/>
    <mergeCell ref="A26:M26"/>
    <mergeCell ref="A24:M24"/>
    <mergeCell ref="A14:M14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volunteer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asasha37</cp:lastModifiedBy>
  <cp:lastPrinted>2023-06-17T01:31:25Z</cp:lastPrinted>
  <dcterms:created xsi:type="dcterms:W3CDTF">2006-09-28T10:55:46Z</dcterms:created>
  <dcterms:modified xsi:type="dcterms:W3CDTF">2023-06-17T02:37:15Z</dcterms:modified>
  <cp:category/>
  <cp:version/>
  <cp:contentType/>
  <cp:contentStatus/>
</cp:coreProperties>
</file>